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9425" windowHeight="10425"/>
  </bookViews>
  <sheets>
    <sheet name="2024" sheetId="2" r:id="rId1"/>
    <sheet name="Лист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/>
  <c r="C22"/>
  <c r="C26"/>
  <c r="C13" l="1"/>
  <c r="C32" l="1"/>
  <c r="D18" i="1"/>
  <c r="C18"/>
  <c r="D14"/>
  <c r="C14"/>
  <c r="D7"/>
  <c r="C7"/>
  <c r="D5"/>
  <c r="D24" s="1"/>
  <c r="C5"/>
  <c r="C24" s="1"/>
</calcChain>
</file>

<file path=xl/sharedStrings.xml><?xml version="1.0" encoding="utf-8"?>
<sst xmlns="http://schemas.openxmlformats.org/spreadsheetml/2006/main" count="90" uniqueCount="50">
  <si>
    <t xml:space="preserve">Размер оплаты за санитарное содержание общего имущества многоквартирных домов на территории МО Кипенское сельское поселение </t>
  </si>
  <si>
    <t>№ п/п</t>
  </si>
  <si>
    <t xml:space="preserve">Наименование работ, услуг </t>
  </si>
  <si>
    <t>с 01.09.2021</t>
  </si>
  <si>
    <t>с 01.09.2022</t>
  </si>
  <si>
    <t>1</t>
  </si>
  <si>
    <t>Содержание общего имущества в многоквартирных домах</t>
  </si>
  <si>
    <t>1.1.</t>
  </si>
  <si>
    <t>Аварийное обслуживание (включая затраты на материалы)</t>
  </si>
  <si>
    <t>1.2.</t>
  </si>
  <si>
    <t>Работы, необходимых для надлежащего содержания инженерных систем многоквартирного дома</t>
  </si>
  <si>
    <t>1.2.1.</t>
  </si>
  <si>
    <t>Работы, выполняемые для надлежащего содержания инженерных систем электроснабжения и электрического оборудования</t>
  </si>
  <si>
    <t>1.2.2.</t>
  </si>
  <si>
    <t>Работы, выполняемые для надлежащего содержания инженерных систем водоснабжения (холодного и горячего) и водоотведения</t>
  </si>
  <si>
    <t>1.2.3.</t>
  </si>
  <si>
    <t>Работы, выполняемые в целях надлежащего содержания систем теплоснабжения</t>
  </si>
  <si>
    <t>1.3.</t>
  </si>
  <si>
    <t>Работы, необходимые для надлежащего содержания несущих конструкций многоквартирного дома (фундаментов, стен, перекрытий, лестниц, несущих элементов крыш)</t>
  </si>
  <si>
    <t>1.4.</t>
  </si>
  <si>
    <t>Работы по подготовке домов к отопительному сезону</t>
  </si>
  <si>
    <t>1.5.</t>
  </si>
  <si>
    <t>Технические осмотры конструкций и оборудования многоквартирного дома</t>
  </si>
  <si>
    <t>1.6.</t>
  </si>
  <si>
    <t>Услуги по санитарному содержанию многоквартирного дома</t>
  </si>
  <si>
    <t>1.6.1.</t>
  </si>
  <si>
    <t>Уборка лестничных клеток</t>
  </si>
  <si>
    <t>1.6.2.</t>
  </si>
  <si>
    <t>Услуги по помывке стен, окон на лестничных клетках</t>
  </si>
  <si>
    <t>1.6.3.</t>
  </si>
  <si>
    <t>Услуги по дератизации и дезинсекции</t>
  </si>
  <si>
    <t>1.7.</t>
  </si>
  <si>
    <t>Работы и услуги по договорам со специализированными организациями</t>
  </si>
  <si>
    <t>1.7.1.</t>
  </si>
  <si>
    <t>Периодическая проверка состояний вентиляционных каналов на предмет их функционирования и дальнейшего использования</t>
  </si>
  <si>
    <t>1.7.2.</t>
  </si>
  <si>
    <t>Техническое обслуживание внутридомового газового оборудования</t>
  </si>
  <si>
    <t>2.</t>
  </si>
  <si>
    <t>Текущий ремонт общего имущества</t>
  </si>
  <si>
    <t>(Текущий ремонт общего имущества в многоквартирном доме включает в себя услуги и работы по текущему ремонту общего имущества в многоквартирном доме в соответствии с Правилами содержания общего имущества в многоквартирном доме, утвержденными постановлением Правительства Российской  Федерации от 13.08.2006 № 491)</t>
  </si>
  <si>
    <t>3.</t>
  </si>
  <si>
    <t>Управление многоквартирным домом</t>
  </si>
  <si>
    <t>ИТОГО ТАРИФ:</t>
  </si>
  <si>
    <t xml:space="preserve">Размер оплаты за содержание и текущий ремонт общего имущества многоквартирных домов на территории МО Кипенское сельское поселение </t>
  </si>
  <si>
    <t>с 01.02.2024</t>
  </si>
  <si>
    <t>Приложение к Решению Совета депутатов</t>
  </si>
  <si>
    <t>МО Кипенское сельское поселение</t>
  </si>
  <si>
    <t>МО Ломоносовского муниципального района</t>
  </si>
  <si>
    <t>Ленинградской области</t>
  </si>
  <si>
    <t>№ 4  от 18.01.2024г.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</si>
</sst>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1A1A1A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/>
    <xf numFmtId="2" fontId="5" fillId="0" borderId="1" xfId="0" applyNumberFormat="1" applyFont="1" applyBorder="1" applyAlignment="1">
      <alignment wrapText="1"/>
    </xf>
    <xf numFmtId="0" fontId="1" fillId="0" borderId="1" xfId="0" applyFont="1" applyBorder="1"/>
    <xf numFmtId="2" fontId="3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G6" sqref="G6"/>
    </sheetView>
  </sheetViews>
  <sheetFormatPr defaultRowHeight="15"/>
  <cols>
    <col min="1" max="1" width="6.42578125" customWidth="1"/>
    <col min="2" max="2" width="71" customWidth="1"/>
    <col min="3" max="3" width="25" customWidth="1"/>
  </cols>
  <sheetData>
    <row r="1" spans="1:3" ht="41.25" customHeight="1">
      <c r="C1" s="35" t="s">
        <v>45</v>
      </c>
    </row>
    <row r="2" spans="1:3" ht="33.75" customHeight="1">
      <c r="C2" s="35" t="s">
        <v>46</v>
      </c>
    </row>
    <row r="3" spans="1:3" ht="34.5" customHeight="1">
      <c r="C3" s="35" t="s">
        <v>47</v>
      </c>
    </row>
    <row r="4" spans="1:3" ht="31.5">
      <c r="C4" s="35" t="s">
        <v>48</v>
      </c>
    </row>
    <row r="5" spans="1:3" ht="25.5" customHeight="1">
      <c r="B5" s="34"/>
      <c r="C5" s="35" t="s">
        <v>49</v>
      </c>
    </row>
    <row r="9" spans="1:3" ht="44.25" customHeight="1">
      <c r="A9" s="33" t="s">
        <v>43</v>
      </c>
      <c r="B9" s="33"/>
      <c r="C9" s="33"/>
    </row>
    <row r="10" spans="1:3" ht="15.75">
      <c r="A10" s="1"/>
      <c r="B10" s="2"/>
      <c r="C10" s="4"/>
    </row>
    <row r="11" spans="1:3" ht="15.75">
      <c r="A11" s="1"/>
      <c r="B11" s="1"/>
      <c r="C11" s="4"/>
    </row>
    <row r="12" spans="1:3" ht="31.5">
      <c r="A12" s="5" t="s">
        <v>1</v>
      </c>
      <c r="B12" s="6" t="s">
        <v>2</v>
      </c>
      <c r="C12" s="8" t="s">
        <v>44</v>
      </c>
    </row>
    <row r="13" spans="1:3" ht="30.75" customHeight="1">
      <c r="A13" s="9" t="s">
        <v>5</v>
      </c>
      <c r="B13" s="10" t="s">
        <v>6</v>
      </c>
      <c r="C13" s="11">
        <f>C14+C15+C19+C20+C21+C22+C26</f>
        <v>21.04</v>
      </c>
    </row>
    <row r="14" spans="1:3" ht="29.25" customHeight="1">
      <c r="A14" s="12" t="s">
        <v>7</v>
      </c>
      <c r="B14" s="13" t="s">
        <v>8</v>
      </c>
      <c r="C14" s="15">
        <v>3.84</v>
      </c>
    </row>
    <row r="15" spans="1:3" ht="30" customHeight="1">
      <c r="A15" s="9" t="s">
        <v>9</v>
      </c>
      <c r="B15" s="16" t="s">
        <v>10</v>
      </c>
      <c r="C15" s="15">
        <f>C16+C17+C18</f>
        <v>8.2399999999999984</v>
      </c>
    </row>
    <row r="16" spans="1:3" ht="30.75" customHeight="1">
      <c r="A16" s="9" t="s">
        <v>11</v>
      </c>
      <c r="B16" s="17" t="s">
        <v>12</v>
      </c>
      <c r="C16" s="15">
        <v>0.69</v>
      </c>
    </row>
    <row r="17" spans="1:3" ht="31.5" customHeight="1">
      <c r="A17" s="9" t="s">
        <v>13</v>
      </c>
      <c r="B17" s="17" t="s">
        <v>14</v>
      </c>
      <c r="C17" s="15">
        <v>4.68</v>
      </c>
    </row>
    <row r="18" spans="1:3" ht="32.25" customHeight="1">
      <c r="A18" s="9" t="s">
        <v>15</v>
      </c>
      <c r="B18" s="17" t="s">
        <v>16</v>
      </c>
      <c r="C18" s="15">
        <v>2.87</v>
      </c>
    </row>
    <row r="19" spans="1:3" ht="64.5" customHeight="1">
      <c r="A19" s="9" t="s">
        <v>17</v>
      </c>
      <c r="B19" s="16" t="s">
        <v>18</v>
      </c>
      <c r="C19" s="15">
        <v>0.64</v>
      </c>
    </row>
    <row r="20" spans="1:3" ht="15.75">
      <c r="A20" s="9" t="s">
        <v>19</v>
      </c>
      <c r="B20" s="19" t="s">
        <v>20</v>
      </c>
      <c r="C20" s="15">
        <v>2.2999999999999998</v>
      </c>
    </row>
    <row r="21" spans="1:3" ht="33.75" customHeight="1">
      <c r="A21" s="9" t="s">
        <v>21</v>
      </c>
      <c r="B21" s="20" t="s">
        <v>22</v>
      </c>
      <c r="C21" s="15">
        <v>0.52</v>
      </c>
    </row>
    <row r="22" spans="1:3" ht="15.75">
      <c r="A22" s="9" t="s">
        <v>23</v>
      </c>
      <c r="B22" s="19" t="s">
        <v>24</v>
      </c>
      <c r="C22" s="15">
        <f>C23+C24+C25</f>
        <v>4.3</v>
      </c>
    </row>
    <row r="23" spans="1:3" ht="15.75">
      <c r="A23" s="9" t="s">
        <v>25</v>
      </c>
      <c r="B23" s="21" t="s">
        <v>26</v>
      </c>
      <c r="C23" s="15">
        <v>3.85</v>
      </c>
    </row>
    <row r="24" spans="1:3" ht="15.75">
      <c r="A24" s="9" t="s">
        <v>27</v>
      </c>
      <c r="B24" s="21" t="s">
        <v>28</v>
      </c>
      <c r="C24" s="15">
        <v>0.32</v>
      </c>
    </row>
    <row r="25" spans="1:3" ht="15.75">
      <c r="A25" s="9" t="s">
        <v>29</v>
      </c>
      <c r="B25" s="21" t="s">
        <v>30</v>
      </c>
      <c r="C25" s="15">
        <v>0.13</v>
      </c>
    </row>
    <row r="26" spans="1:3" ht="30" customHeight="1">
      <c r="A26" s="16" t="s">
        <v>31</v>
      </c>
      <c r="B26" s="20" t="s">
        <v>32</v>
      </c>
      <c r="C26" s="15">
        <f>C27+C28</f>
        <v>1.2</v>
      </c>
    </row>
    <row r="27" spans="1:3" ht="33.75" customHeight="1">
      <c r="A27" s="16" t="s">
        <v>33</v>
      </c>
      <c r="B27" s="22" t="s">
        <v>34</v>
      </c>
      <c r="C27" s="15">
        <v>0.15</v>
      </c>
    </row>
    <row r="28" spans="1:3" ht="24.75" customHeight="1">
      <c r="A28" s="23" t="s">
        <v>35</v>
      </c>
      <c r="B28" s="24" t="s">
        <v>36</v>
      </c>
      <c r="C28" s="15">
        <v>1.05</v>
      </c>
    </row>
    <row r="29" spans="1:3" ht="15.75">
      <c r="A29" s="16" t="s">
        <v>37</v>
      </c>
      <c r="B29" s="32" t="s">
        <v>38</v>
      </c>
      <c r="C29" s="11">
        <v>8.6</v>
      </c>
    </row>
    <row r="30" spans="1:3" ht="66" customHeight="1">
      <c r="A30" s="28"/>
      <c r="B30" s="29" t="s">
        <v>39</v>
      </c>
      <c r="C30" s="15"/>
    </row>
    <row r="31" spans="1:3" ht="15.75">
      <c r="A31" s="23" t="s">
        <v>40</v>
      </c>
      <c r="B31" s="26" t="s">
        <v>41</v>
      </c>
      <c r="C31" s="11">
        <v>3.1</v>
      </c>
    </row>
    <row r="32" spans="1:3" ht="15.75">
      <c r="A32" s="16"/>
      <c r="B32" s="31" t="s">
        <v>42</v>
      </c>
      <c r="C32" s="11">
        <f>C31+C29+C13</f>
        <v>32.739999999999995</v>
      </c>
    </row>
  </sheetData>
  <mergeCells count="1">
    <mergeCell ref="A9:C9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F22" sqref="F22"/>
    </sheetView>
  </sheetViews>
  <sheetFormatPr defaultRowHeight="15"/>
  <cols>
    <col min="2" max="2" width="55.7109375" customWidth="1"/>
    <col min="3" max="3" width="13.140625" customWidth="1"/>
    <col min="4" max="4" width="15" customWidth="1"/>
  </cols>
  <sheetData>
    <row r="1" spans="1:4" ht="15.75">
      <c r="A1" s="33" t="s">
        <v>0</v>
      </c>
      <c r="B1" s="33"/>
      <c r="C1" s="33"/>
      <c r="D1" s="33"/>
    </row>
    <row r="2" spans="1:4" ht="15.75">
      <c r="A2" s="1"/>
      <c r="B2" s="2"/>
      <c r="C2" s="3"/>
      <c r="D2" s="4"/>
    </row>
    <row r="3" spans="1:4" ht="15.75">
      <c r="A3" s="1"/>
      <c r="B3" s="1"/>
      <c r="C3" s="3"/>
      <c r="D3" s="4"/>
    </row>
    <row r="4" spans="1:4" ht="15.75">
      <c r="A4" s="5" t="s">
        <v>1</v>
      </c>
      <c r="B4" s="6" t="s">
        <v>2</v>
      </c>
      <c r="C4" s="7" t="s">
        <v>3</v>
      </c>
      <c r="D4" s="8" t="s">
        <v>4</v>
      </c>
    </row>
    <row r="5" spans="1:4" ht="30.75" customHeight="1">
      <c r="A5" s="9" t="s">
        <v>5</v>
      </c>
      <c r="B5" s="10" t="s">
        <v>6</v>
      </c>
      <c r="C5" s="11">
        <f>C6+C7+C11+C12+C13+C14+C18</f>
        <v>17.11</v>
      </c>
      <c r="D5" s="11">
        <f>D6+D7+D11+D12+D13+D14+D18</f>
        <v>19.999999999999996</v>
      </c>
    </row>
    <row r="6" spans="1:4" ht="29.25" customHeight="1">
      <c r="A6" s="12" t="s">
        <v>7</v>
      </c>
      <c r="B6" s="13" t="s">
        <v>8</v>
      </c>
      <c r="C6" s="14">
        <v>3.34</v>
      </c>
      <c r="D6" s="15">
        <v>3.34</v>
      </c>
    </row>
    <row r="7" spans="1:4" ht="30" customHeight="1">
      <c r="A7" s="9" t="s">
        <v>9</v>
      </c>
      <c r="B7" s="16" t="s">
        <v>10</v>
      </c>
      <c r="C7" s="15">
        <f>C8+C9+C10</f>
        <v>5.3599999999999994</v>
      </c>
      <c r="D7" s="15">
        <f>D8+D9+D10</f>
        <v>8.2399999999999984</v>
      </c>
    </row>
    <row r="8" spans="1:4" ht="30.75" customHeight="1">
      <c r="A8" s="9" t="s">
        <v>11</v>
      </c>
      <c r="B8" s="17" t="s">
        <v>12</v>
      </c>
      <c r="C8" s="18">
        <v>0.69</v>
      </c>
      <c r="D8" s="15">
        <v>0.69</v>
      </c>
    </row>
    <row r="9" spans="1:4" ht="31.5" customHeight="1">
      <c r="A9" s="9" t="s">
        <v>13</v>
      </c>
      <c r="B9" s="17" t="s">
        <v>14</v>
      </c>
      <c r="C9" s="18">
        <v>2.76</v>
      </c>
      <c r="D9" s="15">
        <v>4.68</v>
      </c>
    </row>
    <row r="10" spans="1:4" ht="32.25" customHeight="1">
      <c r="A10" s="9" t="s">
        <v>15</v>
      </c>
      <c r="B10" s="17" t="s">
        <v>16</v>
      </c>
      <c r="C10" s="18">
        <v>1.91</v>
      </c>
      <c r="D10" s="15">
        <v>2.87</v>
      </c>
    </row>
    <row r="11" spans="1:4" ht="64.5" customHeight="1">
      <c r="A11" s="9" t="s">
        <v>17</v>
      </c>
      <c r="B11" s="16" t="s">
        <v>18</v>
      </c>
      <c r="C11" s="15">
        <v>0.64</v>
      </c>
      <c r="D11" s="15">
        <v>0.64</v>
      </c>
    </row>
    <row r="12" spans="1:4" ht="15.75">
      <c r="A12" s="9" t="s">
        <v>19</v>
      </c>
      <c r="B12" s="19" t="s">
        <v>20</v>
      </c>
      <c r="C12" s="15">
        <v>2.1</v>
      </c>
      <c r="D12" s="15">
        <v>2.11</v>
      </c>
    </row>
    <row r="13" spans="1:4" ht="33.75" customHeight="1">
      <c r="A13" s="9" t="s">
        <v>21</v>
      </c>
      <c r="B13" s="20" t="s">
        <v>22</v>
      </c>
      <c r="C13" s="15">
        <v>0.52</v>
      </c>
      <c r="D13" s="15">
        <v>0.52</v>
      </c>
    </row>
    <row r="14" spans="1:4" ht="15.75">
      <c r="A14" s="9" t="s">
        <v>23</v>
      </c>
      <c r="B14" s="19" t="s">
        <v>24</v>
      </c>
      <c r="C14" s="15">
        <f>C15+C16+C17</f>
        <v>3.9499999999999997</v>
      </c>
      <c r="D14" s="15">
        <f>D15+D16+D17-0.01</f>
        <v>3.95</v>
      </c>
    </row>
    <row r="15" spans="1:4" ht="15.75">
      <c r="A15" s="9" t="s">
        <v>25</v>
      </c>
      <c r="B15" s="21" t="s">
        <v>26</v>
      </c>
      <c r="C15" s="18">
        <v>3.5</v>
      </c>
      <c r="D15" s="15">
        <v>3.5</v>
      </c>
    </row>
    <row r="16" spans="1:4" ht="15.75">
      <c r="A16" s="9" t="s">
        <v>27</v>
      </c>
      <c r="B16" s="21" t="s">
        <v>28</v>
      </c>
      <c r="C16" s="18">
        <v>0.32</v>
      </c>
      <c r="D16" s="15">
        <v>0.33</v>
      </c>
    </row>
    <row r="17" spans="1:4" ht="15.75">
      <c r="A17" s="9" t="s">
        <v>29</v>
      </c>
      <c r="B17" s="21" t="s">
        <v>30</v>
      </c>
      <c r="C17" s="18">
        <v>0.13</v>
      </c>
      <c r="D17" s="15">
        <v>0.13</v>
      </c>
    </row>
    <row r="18" spans="1:4" ht="30" customHeight="1">
      <c r="A18" s="16" t="s">
        <v>31</v>
      </c>
      <c r="B18" s="20" t="s">
        <v>32</v>
      </c>
      <c r="C18" s="15">
        <f>C19+C20</f>
        <v>1.2</v>
      </c>
      <c r="D18" s="15">
        <f>D19+D20</f>
        <v>1.2</v>
      </c>
    </row>
    <row r="19" spans="1:4" ht="33.75" customHeight="1">
      <c r="A19" s="16" t="s">
        <v>33</v>
      </c>
      <c r="B19" s="22" t="s">
        <v>34</v>
      </c>
      <c r="C19" s="18">
        <v>0.15</v>
      </c>
      <c r="D19" s="18">
        <v>0.15</v>
      </c>
    </row>
    <row r="20" spans="1:4" ht="24.75" customHeight="1">
      <c r="A20" s="23" t="s">
        <v>35</v>
      </c>
      <c r="B20" s="24" t="s">
        <v>36</v>
      </c>
      <c r="C20" s="25">
        <v>1.05</v>
      </c>
      <c r="D20" s="18">
        <v>1.05</v>
      </c>
    </row>
    <row r="21" spans="1:4" ht="15.75">
      <c r="A21" s="16" t="s">
        <v>37</v>
      </c>
      <c r="B21" s="32" t="s">
        <v>38</v>
      </c>
      <c r="C21" s="11">
        <v>7.49</v>
      </c>
      <c r="D21" s="11">
        <v>7.49</v>
      </c>
    </row>
    <row r="22" spans="1:4" ht="73.5" customHeight="1">
      <c r="A22" s="28"/>
      <c r="B22" s="29" t="s">
        <v>39</v>
      </c>
      <c r="C22" s="30"/>
      <c r="D22" s="15"/>
    </row>
    <row r="23" spans="1:4" ht="15.75">
      <c r="A23" s="23" t="s">
        <v>40</v>
      </c>
      <c r="B23" s="26" t="s">
        <v>41</v>
      </c>
      <c r="C23" s="27">
        <v>3.1</v>
      </c>
      <c r="D23" s="11">
        <v>3.1</v>
      </c>
    </row>
    <row r="24" spans="1:4" ht="15.75">
      <c r="A24" s="16"/>
      <c r="B24" s="31" t="s">
        <v>42</v>
      </c>
      <c r="C24" s="11">
        <f>C23+C21+C5</f>
        <v>27.7</v>
      </c>
      <c r="D24" s="11">
        <f>D23+D21+D5-0.01</f>
        <v>30.579999999999995</v>
      </c>
    </row>
  </sheetData>
  <mergeCells count="1">
    <mergeCell ref="A1:D1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2023-11-22T11:36:03Z</cp:lastPrinted>
  <dcterms:created xsi:type="dcterms:W3CDTF">2022-08-01T12:19:49Z</dcterms:created>
  <dcterms:modified xsi:type="dcterms:W3CDTF">2024-01-23T09:21:19Z</dcterms:modified>
</cp:coreProperties>
</file>