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C24" i="1"/>
  <c r="C13" i="1"/>
  <c r="C11" i="1" l="1"/>
  <c r="C32" i="1" s="1"/>
</calcChain>
</file>

<file path=xl/sharedStrings.xml><?xml version="1.0" encoding="utf-8"?>
<sst xmlns="http://schemas.openxmlformats.org/spreadsheetml/2006/main" count="51" uniqueCount="51">
  <si>
    <t xml:space="preserve">Наименование работ, услуг </t>
  </si>
  <si>
    <t>№ п/п</t>
  </si>
  <si>
    <t>размер оплаты руб./кв.м. в месяц</t>
  </si>
  <si>
    <t>Содержание общего имущества в многоквартирных домах</t>
  </si>
  <si>
    <t>Работы, выполняемые для надлежащего содержания инженерных систем электроснабжения и электрического оборудования</t>
  </si>
  <si>
    <t>Работы, выполняемые для надлежащего содержания инженерных систем водоснабжения (холодного и горячего) и водоотведения</t>
  </si>
  <si>
    <t>Работы, выполняемые в целях надлежащего содержания систем теплоснабжения</t>
  </si>
  <si>
    <t>Аварийное обслуживание (включая затраты на материалы)</t>
  </si>
  <si>
    <t>1</t>
  </si>
  <si>
    <t>1.1.</t>
  </si>
  <si>
    <t>1.2.</t>
  </si>
  <si>
    <t>1.2.1.</t>
  </si>
  <si>
    <t>1.2.2.</t>
  </si>
  <si>
    <t>1.2.3.</t>
  </si>
  <si>
    <t>1.3.</t>
  </si>
  <si>
    <t>Работы по подготовке домов к отопительному сезону</t>
  </si>
  <si>
    <t>1.4.</t>
  </si>
  <si>
    <t>Технические осмотры конструкций и оборудования многоквартирного дома</t>
  </si>
  <si>
    <t>1.5.</t>
  </si>
  <si>
    <t>Услуги по санитарному содержанию многоквартирного дома</t>
  </si>
  <si>
    <t>1.6.</t>
  </si>
  <si>
    <t>Уборка лестничных клеток</t>
  </si>
  <si>
    <t>Услуги по помывке стен, окон на лестничных клетках</t>
  </si>
  <si>
    <t>1.6.1.</t>
  </si>
  <si>
    <t>1.6.2.</t>
  </si>
  <si>
    <t>Услуги по дератизации и дезинсекции</t>
  </si>
  <si>
    <t>1.6.3.</t>
  </si>
  <si>
    <t>Работы и услуги по договорам со специализированными организациями</t>
  </si>
  <si>
    <t>Периодическая проверка состояний вентиляционных каналов на предмет их функционирования и дальнейшего использования</t>
  </si>
  <si>
    <t>Техническое обслуживание внутридомового газового оборудования</t>
  </si>
  <si>
    <t>1.7.</t>
  </si>
  <si>
    <t>1.7.1.</t>
  </si>
  <si>
    <t>1.7.2.</t>
  </si>
  <si>
    <t>1.8.</t>
  </si>
  <si>
    <t xml:space="preserve">Вывоз твердых коммунальных отходов </t>
  </si>
  <si>
    <t>Текущий ремонт общего имущества в многоквартирных домах</t>
  </si>
  <si>
    <t>2.</t>
  </si>
  <si>
    <t>3.</t>
  </si>
  <si>
    <t>Управление многоквартирным домом</t>
  </si>
  <si>
    <t xml:space="preserve">Размер оплаты за содержание и текущий ремонт общего имущества многоквартирных домов на территории МО Кипенское сельское поселение </t>
  </si>
  <si>
    <t>с 01 января 2019 года.</t>
  </si>
  <si>
    <t>Работы, необходимых для надлежащего содержания инженерных систем многоквартирного дома</t>
  </si>
  <si>
    <t>ИТОГО ТАРИФ:</t>
  </si>
  <si>
    <t>Работы, необходимые для надлежащего содержания несущих конструкций многоквартирного дома (фундаментов, стен, перекрытий, лестниц, несущих элементов крыш)</t>
  </si>
  <si>
    <t>МО Кипенское сельское поселение</t>
  </si>
  <si>
    <t>МО Ломоносовского муниципального района</t>
  </si>
  <si>
    <t>Ленинградской области</t>
  </si>
  <si>
    <t>Приложение к Решению Совета депутатов</t>
  </si>
  <si>
    <t>(Текущий ремонт общего имущества в многоквартирном доме включает в себя услуги и работы по текущему ремонту общего имущества в многоквартирном доме в соответствии с Правилами содержания общего имущества в многоквартирном доме, утвержденными постановлением Правительства Российской  Федерации от 13.08.2006 № 491)</t>
  </si>
  <si>
    <t>(В связи с внесением изменений в Жилищный кодекс Российской Федерации Федеральным законом от 29.06.2015 № 176-ФЗ, услуга по обращению с твердыми коммунальными отходами исключена из состава платы за содержание жилого помещения и включена в состав коммунальных услуг с 1 января 2019г.)</t>
  </si>
  <si>
    <t xml:space="preserve"> №50 от 15.11.2018г.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</si>
</sst>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A1A1A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4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wrapText="1"/>
    </xf>
    <xf numFmtId="0" fontId="3" fillId="0" borderId="2" xfId="0" applyFont="1" applyBorder="1"/>
    <xf numFmtId="0" fontId="4" fillId="0" borderId="0" xfId="0" applyFont="1" applyAlignment="1">
      <alignment horizontal="right"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0" xfId="0" applyFont="1" applyAlignment="1">
      <alignment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/>
    <xf numFmtId="2" fontId="7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5" sqref="B5"/>
    </sheetView>
  </sheetViews>
  <sheetFormatPr defaultRowHeight="15.75" x14ac:dyDescent="0.25"/>
  <cols>
    <col min="1" max="1" width="6.42578125" style="3" customWidth="1"/>
    <col min="2" max="2" width="67.28515625" style="3" customWidth="1"/>
    <col min="3" max="3" width="11.42578125" style="3" customWidth="1"/>
    <col min="4" max="4" width="16.140625" style="2" customWidth="1"/>
    <col min="5" max="5" width="21.7109375" style="2" customWidth="1"/>
    <col min="6" max="6" width="9.140625" style="2"/>
    <col min="7" max="7" width="21" style="2" customWidth="1"/>
    <col min="8" max="16384" width="9.140625" style="1"/>
  </cols>
  <sheetData>
    <row r="1" spans="1:3" x14ac:dyDescent="0.25">
      <c r="B1" s="32" t="s">
        <v>47</v>
      </c>
    </row>
    <row r="2" spans="1:3" x14ac:dyDescent="0.25">
      <c r="B2" s="32" t="s">
        <v>44</v>
      </c>
    </row>
    <row r="3" spans="1:3" x14ac:dyDescent="0.25">
      <c r="B3" s="32" t="s">
        <v>45</v>
      </c>
    </row>
    <row r="4" spans="1:3" x14ac:dyDescent="0.25">
      <c r="B4" s="32" t="s">
        <v>46</v>
      </c>
    </row>
    <row r="5" spans="1:3" x14ac:dyDescent="0.25">
      <c r="B5" s="32" t="s">
        <v>50</v>
      </c>
    </row>
    <row r="6" spans="1:3" ht="9.75" customHeight="1" x14ac:dyDescent="0.25">
      <c r="B6" s="32"/>
    </row>
    <row r="7" spans="1:3" ht="47.25" x14ac:dyDescent="0.25">
      <c r="A7" s="4"/>
      <c r="B7" s="6" t="s">
        <v>39</v>
      </c>
    </row>
    <row r="8" spans="1:3" x14ac:dyDescent="0.25">
      <c r="A8" s="4"/>
      <c r="B8" s="6" t="s">
        <v>40</v>
      </c>
    </row>
    <row r="9" spans="1:3" ht="8.25" customHeight="1" x14ac:dyDescent="0.25">
      <c r="A9" s="4"/>
      <c r="B9" s="4"/>
    </row>
    <row r="10" spans="1:3" ht="58.5" customHeight="1" x14ac:dyDescent="0.25">
      <c r="A10" s="16" t="s">
        <v>1</v>
      </c>
      <c r="B10" s="17" t="s">
        <v>0</v>
      </c>
      <c r="C10" s="18" t="s">
        <v>2</v>
      </c>
    </row>
    <row r="11" spans="1:3" ht="15.75" customHeight="1" x14ac:dyDescent="0.25">
      <c r="A11" s="7" t="s">
        <v>8</v>
      </c>
      <c r="B11" s="43" t="s">
        <v>3</v>
      </c>
      <c r="C11" s="8">
        <f>C12+C13+C17+C18+C19+C20+C24+C27</f>
        <v>11.500000000000002</v>
      </c>
    </row>
    <row r="12" spans="1:3" ht="14.25" customHeight="1" x14ac:dyDescent="0.25">
      <c r="A12" s="19" t="s">
        <v>9</v>
      </c>
      <c r="B12" s="20" t="s">
        <v>7</v>
      </c>
      <c r="C12" s="21">
        <v>2.9</v>
      </c>
    </row>
    <row r="13" spans="1:3" ht="30.75" customHeight="1" x14ac:dyDescent="0.25">
      <c r="A13" s="7" t="s">
        <v>10</v>
      </c>
      <c r="B13" s="11" t="s">
        <v>41</v>
      </c>
      <c r="C13" s="10">
        <f>C14+C15+C16</f>
        <v>3.1</v>
      </c>
    </row>
    <row r="14" spans="1:3" ht="29.25" customHeight="1" x14ac:dyDescent="0.25">
      <c r="A14" s="33" t="s">
        <v>11</v>
      </c>
      <c r="B14" s="34" t="s">
        <v>4</v>
      </c>
      <c r="C14" s="35">
        <v>0.4</v>
      </c>
    </row>
    <row r="15" spans="1:3" ht="28.5" customHeight="1" x14ac:dyDescent="0.25">
      <c r="A15" s="33" t="s">
        <v>12</v>
      </c>
      <c r="B15" s="34" t="s">
        <v>5</v>
      </c>
      <c r="C15" s="35">
        <v>1.6</v>
      </c>
    </row>
    <row r="16" spans="1:3" ht="15" customHeight="1" x14ac:dyDescent="0.25">
      <c r="A16" s="33" t="s">
        <v>13</v>
      </c>
      <c r="B16" s="34" t="s">
        <v>6</v>
      </c>
      <c r="C16" s="35">
        <v>1.1000000000000001</v>
      </c>
    </row>
    <row r="17" spans="1:7" ht="47.25" customHeight="1" x14ac:dyDescent="0.25">
      <c r="A17" s="7" t="s">
        <v>14</v>
      </c>
      <c r="B17" s="11" t="s">
        <v>43</v>
      </c>
      <c r="C17" s="10">
        <v>0.3</v>
      </c>
    </row>
    <row r="18" spans="1:7" ht="16.5" customHeight="1" x14ac:dyDescent="0.25">
      <c r="A18" s="7" t="s">
        <v>16</v>
      </c>
      <c r="B18" s="12" t="s">
        <v>15</v>
      </c>
      <c r="C18" s="10">
        <v>1.5</v>
      </c>
    </row>
    <row r="19" spans="1:7" ht="30.75" customHeight="1" x14ac:dyDescent="0.25">
      <c r="A19" s="7" t="s">
        <v>18</v>
      </c>
      <c r="B19" s="9" t="s">
        <v>17</v>
      </c>
      <c r="C19" s="10">
        <v>0.5</v>
      </c>
    </row>
    <row r="20" spans="1:7" ht="13.5" customHeight="1" x14ac:dyDescent="0.25">
      <c r="A20" s="7" t="s">
        <v>20</v>
      </c>
      <c r="B20" s="12" t="s">
        <v>19</v>
      </c>
      <c r="C20" s="10">
        <f>C21+C22+C23</f>
        <v>2.4</v>
      </c>
    </row>
    <row r="21" spans="1:7" s="38" customFormat="1" ht="12.75" x14ac:dyDescent="0.2">
      <c r="A21" s="33" t="s">
        <v>23</v>
      </c>
      <c r="B21" s="36" t="s">
        <v>21</v>
      </c>
      <c r="C21" s="35">
        <v>2.0699999999999998</v>
      </c>
      <c r="D21" s="37"/>
      <c r="E21" s="37"/>
      <c r="F21" s="37"/>
      <c r="G21" s="37"/>
    </row>
    <row r="22" spans="1:7" s="38" customFormat="1" ht="12.75" x14ac:dyDescent="0.2">
      <c r="A22" s="33" t="s">
        <v>24</v>
      </c>
      <c r="B22" s="36" t="s">
        <v>22</v>
      </c>
      <c r="C22" s="35">
        <v>0.25</v>
      </c>
      <c r="D22" s="37"/>
      <c r="E22" s="37"/>
      <c r="F22" s="37"/>
      <c r="G22" s="37"/>
    </row>
    <row r="23" spans="1:7" s="38" customFormat="1" ht="14.25" customHeight="1" x14ac:dyDescent="0.2">
      <c r="A23" s="33" t="s">
        <v>26</v>
      </c>
      <c r="B23" s="36" t="s">
        <v>25</v>
      </c>
      <c r="C23" s="35">
        <v>0.08</v>
      </c>
      <c r="D23" s="37"/>
      <c r="E23" s="37"/>
      <c r="F23" s="37"/>
      <c r="G23" s="37"/>
    </row>
    <row r="24" spans="1:7" ht="30" customHeight="1" x14ac:dyDescent="0.25">
      <c r="A24" s="11" t="s">
        <v>30</v>
      </c>
      <c r="B24" s="9" t="s">
        <v>27</v>
      </c>
      <c r="C24" s="10">
        <f>C25+C26</f>
        <v>0.8</v>
      </c>
    </row>
    <row r="25" spans="1:7" s="38" customFormat="1" ht="26.25" customHeight="1" x14ac:dyDescent="0.2">
      <c r="A25" s="34" t="s">
        <v>31</v>
      </c>
      <c r="B25" s="39" t="s">
        <v>28</v>
      </c>
      <c r="C25" s="35">
        <v>0.12</v>
      </c>
      <c r="D25" s="37"/>
      <c r="E25" s="37"/>
      <c r="F25" s="37"/>
      <c r="G25" s="37"/>
    </row>
    <row r="26" spans="1:7" s="38" customFormat="1" ht="13.5" customHeight="1" x14ac:dyDescent="0.2">
      <c r="A26" s="40" t="s">
        <v>32</v>
      </c>
      <c r="B26" s="41" t="s">
        <v>29</v>
      </c>
      <c r="C26" s="42">
        <v>0.68</v>
      </c>
      <c r="D26" s="37"/>
      <c r="E26" s="37"/>
      <c r="F26" s="37"/>
      <c r="G26" s="37"/>
    </row>
    <row r="27" spans="1:7" s="14" customFormat="1" ht="15.75" customHeight="1" x14ac:dyDescent="0.25">
      <c r="A27" s="23" t="s">
        <v>33</v>
      </c>
      <c r="B27" s="31" t="s">
        <v>34</v>
      </c>
      <c r="C27" s="24">
        <v>0</v>
      </c>
      <c r="D27" s="13"/>
      <c r="E27" s="13"/>
      <c r="F27" s="13"/>
      <c r="G27" s="13"/>
    </row>
    <row r="28" spans="1:7" s="14" customFormat="1" ht="52.5" customHeight="1" x14ac:dyDescent="0.25">
      <c r="A28" s="25"/>
      <c r="B28" s="45" t="s">
        <v>49</v>
      </c>
      <c r="C28" s="26"/>
      <c r="D28" s="13"/>
      <c r="E28" s="13"/>
      <c r="F28" s="13"/>
      <c r="G28" s="13"/>
    </row>
    <row r="29" spans="1:7" x14ac:dyDescent="0.25">
      <c r="A29" s="27" t="s">
        <v>36</v>
      </c>
      <c r="B29" s="28" t="s">
        <v>35</v>
      </c>
      <c r="C29" s="22">
        <v>6.2</v>
      </c>
    </row>
    <row r="30" spans="1:7" ht="50.25" customHeight="1" x14ac:dyDescent="0.25">
      <c r="A30" s="29"/>
      <c r="B30" s="44" t="s">
        <v>48</v>
      </c>
      <c r="C30" s="30"/>
    </row>
    <row r="31" spans="1:7" x14ac:dyDescent="0.25">
      <c r="A31" s="27" t="s">
        <v>37</v>
      </c>
      <c r="B31" s="28" t="s">
        <v>38</v>
      </c>
      <c r="C31" s="22">
        <v>3</v>
      </c>
    </row>
    <row r="32" spans="1:7" x14ac:dyDescent="0.25">
      <c r="A32" s="11"/>
      <c r="B32" s="15" t="s">
        <v>42</v>
      </c>
      <c r="C32" s="8">
        <f>C29+C31+C11</f>
        <v>20.700000000000003</v>
      </c>
    </row>
    <row r="33" spans="3:3" x14ac:dyDescent="0.25">
      <c r="C33" s="5"/>
    </row>
    <row r="34" spans="3:3" x14ac:dyDescent="0.25">
      <c r="C3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IkqEFjVD0LsBSZxKY1KnvAu42kOs9RSSs1U1DohXMSE=</DigestValue>
    </Reference>
    <Reference URI="#idOfficeObject" Type="http://www.w3.org/2000/09/xmldsig#Object">
      <DigestMethod Algorithm="http://www.w3.org/2001/04/xmldsig-more#gostr3411"/>
      <DigestValue>g++h+bTTbbfe3E5KpOmBQEUtfsVAa8TJQXMNifeM7fA=</DigestValue>
    </Reference>
  </SignedInfo>
  <SignatureValue>
    mSTPJIbi1GUi2DKy7HBNGPVjNDqX4J7PigQxvnmOLbBCC64CzO3OSLZ/Df9k4+BiuSwWx92w
    pjHjsLKT0Bhccg==
  </SignatureValue>
  <KeyInfo>
    <X509Data>
      <X509Certificate>
          MIIIwDCCCG+gAwIBAgIRAJ6w9zrKuD+76BFtCvjosUIwCAYGKoUDAgIDMIH4MRwwGgYJKoZI
          hvcNAQkBFg11ZGNAbGVucmVnLnJ1MRgwFgYFKoUDZAESDTExMjQ3MDMwMDAzMzMxGjAYBggq
          hQMDgQMBARIMMDA0NzAzMTI1OTU2MQswCQYDVQQGEwJSVTEsMCoGA1UECAwjNzgg0LMu0KHQ
          sNC90LrRgi3Qn9C10YLQtdGA0LHRg9GA0LMxJjAkBgNVBAcMHdCh0LDQvdC60YIt0J/QtdGC
          0LXRgNCx0YPRgNCzMR0wGwYDVQQKDBTQk9Ca0KMg0JvQniAi0J7QrdCfIjEgMB4GA1UEAwwX
          0KPQpiDQk9Ca0KMg0JvQniDQntCt0J8wHhcNMTgwMjA1MTE1ODIzWhcNMTkwMjA1MTE1ODIz
          WjCCAlIxHjAcBgkqhkiG9w0BCQEWD2tpcGVuc3BAbWFpbC5ydTEaMBgGCCqFAwOBAwEBEgww
          MDQ3MjAwMDgzNTMxFjAUBgUqhQNkAxILMDE4ODAwNzk2NTYxGDAWBgUqhQNkARINMTAyNDcw
          MjE4NDI3NTE1MDMGA1UEDAws0Lgu0L4uINCT0LvQsNCy0Ysg0LDQtNC80LjQvdC40YHRgtGA
          0LDRhtC40LgxbTBrBgNVBAoMZNCc0LXRgdGC0L3QsNGPINCw0LTQvNC40L3QuNGB0YLRgNCw
          0YbQuNGPINCa0LjQv9C10L3RgdC60L7Qs9C+INGB0LXQu9GM0YHQutC+0LPQviDQv9C+0YHQ
          tdC70LXQvdC40Y8xJjAkBgNVBAkMHdGILtCg0L7Qv9GI0LjQvdGB0LrQvtC1LCDQtC41MRww
          GgYDVQQHDBPQtNC10YAu0JrQuNC/0LXQvdGMMTUwMwYDVQQIDCw0NyDQm9C10L3QuNC90LPR
          gNCw0LTRgdC60LDRjyDQvtCx0LvQsNGB0YLRjDELMAkGA1UEBhMCUlUxJjAkBgNVBCoMHdCe
          0LvQtdCzINCS0LjQutGC0L7RgNC+0LLQuNGHMRswGQYDVQQEDBLQl9Cw0LHQuNCy0LDQu9C+
          0LIxbTBrBgNVBAMMZNCc0LXRgdGC0L3QsNGPINCw0LTQvNC40L3QuNGB0YLRgNCw0YbQuNGP
          INCa0LjQv9C10L3RgdC60L7Qs9C+INGB0LXQu9GM0YHQutC+0LPQviDQv9C+0YHQtdC70LXQ
          vdC40Y8wYzAcBgYqhQMCAhMwEgYHKoUDAgIkAAYHKoUDAgIeAQNDAARARj0aHQoKBXIudsos
          9lWtfBg9sg1AGkN3EsEhcdRS3xYiDur6i3Hg8bx/7cbXZ1qfXkv6xDMhp3ke91yKTB6ufKOC
          BHMwggRvMA4GA1UdDwEB/wQEAwID+DAdBgNVHQ4EFgQUrZ0zCIzcoAao32TL5Py+nsP7Zysw
          NAYJKwYBBAGCNxUHBCcwJQYdKoUDAgIyAQmDlIU8hrC5I4T1i1GD4fwDgaR0wSQCAQECAQAw
          ggFjBgNVHSMEggFaMIIBVoAU0YOYNLYQTnZMn60p/ZIlEeMAVgmhggEppIIBJTCCASExGjAY
          BggqhQMDgQMBARIMMDA3NzEwNDc0Mzc1MRgwFgYFKoUDZAESDTEwNDc3MDIwMjY3MDExHjAc
          BgkqhkiG9w0BCQEWD2RpdEBtaW5zdnlhei5ydTE8MDoGA1UECQwzMTI1Mzc1INCzLiDQnNC+
          0YHQutCy0LAg0YPQuy4g0KLQstC10YDRgdC60LDRjyDQtC43MSwwKgYDVQQKDCPQnNC40L3Q
          utC+0LzRgdCy0Y/Qt9GMINCg0L7RgdGB0LjQuDEVMBMGA1UEBwwM0JzQvtGB0LrQstCwMRww
          GgYDVQQIDBM3NyDQsy4g0JzQvtGB0LrQstCwMQswCQYDVQQGEwJSVTEbMBkGA1UEAwwS0KPQ
          piAxINCY0KEg0JPQo9CmghEEqB5ABakYXoLmEcH8QRPERjA5BgNVHSUEMjAwBggrBgEFBQcD
          AgYIKwYBBQUHAwQGCCqFAwUBGAIFBggqhQMFARgCEwYGKoUDZAIBMEkGCSsGAQQBgjcVCgQ8
          MDowCgYIKwYBBQUHAwIwCgYIKwYBBQUHAwQwCgYIKoUDBQEYAgUwCgYIKoUDBQEYAhMwCAYG
          KoUDZAIBMBMGA1UdIAQMMAowCAYGKoUDZHEBMIIBBgYFKoUDZHAEgfwwgfkMKyLQmtGA0LjQ
          v9GC0L7Qn9GA0L4gQ1NQIiAo0LLQtdGA0YHQuNGPIDQuMCkMKiLQmtGA0LjQv9GC0L7Qn9Cg
          0J4g0KPQpiIg0LLQtdGA0YHQuNC4IDIuMAxO0KHQtdGA0YLQuNGE0LjQutCw0YIg0YHQvtC+
          0YLQstC10YLRgdGC0LLQuNGPIOKEltCh0KQvMTI0LTMwMTAg0L7RgiAzMC4xMi4yMDE2DE7Q
          odC10YDRgtC40YTQuNC60LDRgiDRgdC+0L7RgtCy0LXRgtGB0YLQstC40Y8g4oSW0KHQpC8x
          MjgtMjk4MyDQvtGCIDE4LjExLjIwMTYwOAYFKoUDZG8ELwwtItCa0YDQuNC/0YLQvtCf0YDQ
          viBDU1AiICjQstC10YDRgdC40Y8gMy42LjEpMFYGA1UdHwRPME0wJaAjoCGGH2h0dHA6Ly9j
          YS5sZW5vYmwucnUvZS1nb3YtNS5jcmwwJKAioCCGHmh0dHA6Ly91Y2xvLnNwYi5ydS9lLWdv
          di01LmNybDBqBggrBgEFBQcBAQReMFwwLQYIKwYBBQUHMAGGIWh0dHA6Ly9jYS5sZW5vYmwu
          cnUvb2NzcC9vY3NwLnNyZjArBggrBgEFBQcwAoYfaHR0cDovL2NhLmxlbm9ibC5ydS9lLWdv
          di01LmNlcjAIBgYqhQMCAgMDQQDOUMVqSmT0InvbeVBJKtCohODGupUyW5E4e/LkOlMa/bSY
          YNSfKfC4XKHivJk+JR+W0uWnblc/rPYZEQh8Hcr5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qIkheZb4YHhdlczPfHEQNSf555M=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RTjv2JngxWG57H9zyQBiPrkQkoc=</DigestValue>
      </Reference>
      <Reference URI="/xl/sharedStrings.xml?ContentType=application/vnd.openxmlformats-officedocument.spreadsheetml.sharedStrings+xml">
        <DigestMethod Algorithm="http://www.w3.org/2000/09/xmldsig#sha1"/>
        <DigestValue>OGasgfl5BH2X3bjK37B5wrwbHkY=</DigestValue>
      </Reference>
      <Reference URI="/xl/styles.xml?ContentType=application/vnd.openxmlformats-officedocument.spreadsheetml.styles+xml">
        <DigestMethod Algorithm="http://www.w3.org/2000/09/xmldsig#sha1"/>
        <DigestValue>MXAoHXhOUlgEINGWulV4YAo2d2E=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aqYEFQEMBu1EcW5GOjK8tmRguok=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jCKMifyu/TumXBAptJJ9mmwVDmo=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2018-12-11T11:50:41Z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Admin</cp:lastModifiedBy>
  <cp:lastPrinted>2018-11-20T07:34:24Z</cp:lastPrinted>
  <dcterms:created xsi:type="dcterms:W3CDTF">2018-09-21T06:25:11Z</dcterms:created>
  <dcterms:modified xsi:type="dcterms:W3CDTF">2018-11-20T07:35:33Z</dcterms:modified>
</cp:coreProperties>
</file>