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40" windowWidth="15480" windowHeight="7950" tabRatio="557" activeTab="1"/>
  </bookViews>
  <sheets>
    <sheet name="пр 6 (2015)" sheetId="1" r:id="rId1"/>
    <sheet name="пр 6 2016-2017)" sheetId="2" r:id="rId2"/>
  </sheets>
  <externalReferences>
    <externalReference r:id="rId5"/>
  </externalReferences>
  <definedNames>
    <definedName name="_xlnm.Print_Area" localSheetId="0">'пр 6 (2015)'!#REF!</definedName>
    <definedName name="_xlnm.Print_Area" localSheetId="1">'пр 6 2016-2017)'!#REF!</definedName>
    <definedName name="прил8">#REF!</definedName>
  </definedNames>
  <calcPr fullCalcOnLoad="1"/>
</workbook>
</file>

<file path=xl/sharedStrings.xml><?xml version="1.0" encoding="utf-8"?>
<sst xmlns="http://schemas.openxmlformats.org/spreadsheetml/2006/main" count="4896" uniqueCount="539">
  <si>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</si>
  <si>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</si>
  <si>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</si>
  <si>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Организация поселенческих культурно-массовых мероприятий и праздников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</si>
  <si>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Мероприятия по обслуживанию объектов коммунального хозяйства, находящегося в муниципальной собственности</t>
  </si>
  <si>
    <t>9908003</t>
  </si>
  <si>
    <t>Мероприятия по обеспечению начисления, сбора платы за соцнайм муниципального жилья в рамках непрограммных направлений деятельности органов местного самоуправления</t>
  </si>
  <si>
    <t>0320103</t>
  </si>
  <si>
    <t>0410104</t>
  </si>
  <si>
    <t>0410105</t>
  </si>
  <si>
    <t>0420107</t>
  </si>
  <si>
    <t>0430108</t>
  </si>
  <si>
    <t>0430109</t>
  </si>
  <si>
    <t>0440114</t>
  </si>
  <si>
    <t>0440115</t>
  </si>
  <si>
    <t>0700119</t>
  </si>
  <si>
    <t>0500116</t>
  </si>
  <si>
    <t>0200101</t>
  </si>
  <si>
    <t>0200102</t>
  </si>
  <si>
    <t>0600117</t>
  </si>
  <si>
    <t>0600118</t>
  </si>
  <si>
    <r>
      <t>расходов бюджетов на</t>
    </r>
    <r>
      <rPr>
        <b/>
        <sz val="12"/>
        <rFont val="Arial Cyr"/>
        <family val="0"/>
      </rPr>
      <t xml:space="preserve">    2016-2017 годы</t>
    </r>
  </si>
  <si>
    <r>
      <t>расходов бюджетов на</t>
    </r>
    <r>
      <rPr>
        <b/>
        <sz val="12"/>
        <rFont val="Arial Cyr"/>
        <family val="0"/>
      </rPr>
      <t xml:space="preserve">     2015 год</t>
    </r>
  </si>
  <si>
    <t xml:space="preserve">Сумма (тыс. рублей) </t>
  </si>
  <si>
    <t>2015 год</t>
  </si>
  <si>
    <t>Обеспечение деятельности главы муниципального образования</t>
  </si>
  <si>
    <t>Обеспечение деятельности  главы местной администрации</t>
  </si>
  <si>
    <t>Иные выплаты персоналу государственных (муниципальных) органов, за исключением фонда оплаты труда</t>
  </si>
  <si>
    <t>Мероприятия по обслуживанию объектов коммунального хозяйства, находящихся в муниципальной собственности</t>
  </si>
  <si>
    <t>Мероприятия по паспортизации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</si>
  <si>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0300121</t>
  </si>
  <si>
    <t>Муниципальная программа муниципального образования Ломоносовский муниципальный район Ленинградской области "Развитие автомобильных дорог в Ломоносовском муниципальном районе"</t>
  </si>
  <si>
    <t>0500000</t>
  </si>
  <si>
    <t xml:space="preserve">Паспортизация автомобильных дорог местного значения в рамках муниципальной программы муниципального обюразования Ломоносовский муниципальный район Ленинградской области "Развитие автомобильных дорог в Ломоносовском муниципальном районе" </t>
  </si>
  <si>
    <t>0500125</t>
  </si>
  <si>
    <t>Муниципальная программа муниципального образования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</si>
  <si>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0400000</t>
  </si>
  <si>
    <t>Организационно-консультационная, информационная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</si>
  <si>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0400122</t>
  </si>
  <si>
    <t>Субсидии некоммерческим организациям (за исключением государственных и муниципальных учреждений)</t>
  </si>
  <si>
    <t>Ресурсная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</si>
  <si>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0400123</t>
  </si>
  <si>
    <t>0700000</t>
  </si>
  <si>
    <t>Муниципальная программа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</si>
  <si>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0600000</t>
  </si>
  <si>
    <t>Возмещение части затрат на приобретение дизельного топлива при проведении сезонных полевых работ в рамках муниципальной программы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</si>
  <si>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Субсидии юридическим лицам (крме некоммерческих организаций), индивидуальным препринимателям, физическим лицам</t>
  </si>
  <si>
    <t>0600126</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</si>
  <si>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</si>
  <si>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t>
  </si>
  <si>
    <t>9907000</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</si>
  <si>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</si>
  <si>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</si>
  <si>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ипых форм местного самоуправления на 2015-2017 годы"</t>
  </si>
  <si>
    <t>0800000</t>
  </si>
  <si>
    <t>Мероприятия софинансирования выполнения заяваок старост населенных пунктов Кипенского сельтского поселения в рамках муниципальной программы муниципального образования Кипенское сеольское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</si>
  <si>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0809088</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</si>
  <si>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</si>
  <si>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</si>
  <si>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</si>
  <si>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</si>
  <si>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</si>
  <si>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0320000</t>
  </si>
  <si>
    <t>Мероприятия по обеспечению подпрограммы "Муниципальная программа муни 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</si>
  <si>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Подпрограмма "Муниципальная программа муниципального образования Кипенское сельское поселение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</si>
  <si>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Благоустройство</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</si>
  <si>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</si>
  <si>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Ломоносовского муниципального района Лениградской области "Благоустройство территорий и населенных пунктов муниципального образования Кипенское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</si>
  <si>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</si>
  <si>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</si>
  <si>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0410106</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</si>
  <si>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</si>
  <si>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</si>
  <si>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Пениковского сельское поселение на 2015-2017 годы"</t>
  </si>
  <si>
    <t>0420000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</si>
  <si>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</si>
  <si>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</si>
  <si>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</si>
  <si>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</si>
  <si>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0430110</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</si>
  <si>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</si>
  <si>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0430111</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</si>
  <si>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</si>
  <si>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</si>
  <si>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</si>
  <si>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0430113</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</si>
  <si>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</si>
  <si>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</si>
  <si>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</si>
  <si>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540</t>
  </si>
  <si>
    <t xml:space="preserve"> №  от       декабря  2014 г. </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</si>
  <si>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</si>
  <si>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</si>
  <si>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9900020</t>
  </si>
  <si>
    <t>Распределение</t>
  </si>
  <si>
    <t>бюджетных ассигнований по разделам, подразделам, целевым статьям (муниципальным программама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на 2015 год</t>
  </si>
  <si>
    <t>Всего</t>
  </si>
  <si>
    <t>Обеспечение деятельности депутатов представительного органа  муниципального образования</t>
  </si>
  <si>
    <t xml:space="preserve">   Решением Совета депутатов</t>
  </si>
  <si>
    <t>Осуществление отдельных государственных полномочий Ленинградской области по обеспечению текущего ремонта жилых помещений, находящихся в собственности  детей -сирот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и признанных в порядке, установленном Правительством Ленинградской области, нуждающимися в ремонте, при заселении в них детей-сирот и детей, оставшихся без попечения родителей, лиц из числа детей-сирот и детей, оставшихся без попечения родителей, по окончании пребывания в государственных и негосударственных учреждениях Ленинградской области для детей-сирот и детей, оставшихся без попечения родителей, или нахождении на воспитании в семье</t>
  </si>
  <si>
    <t xml:space="preserve">               (приложение                 )</t>
  </si>
  <si>
    <t>Меропрития по софинансированию на реализацию проектов местных инициатив граждан, получивших грантовую поддержку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</si>
  <si>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0509088</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</si>
  <si>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</si>
  <si>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0300120</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</si>
  <si>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</si>
  <si>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Другие вопросы в области культуры, кинематографии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</si>
  <si>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</si>
  <si>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</si>
  <si>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</si>
  <si>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</si>
  <si>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 xml:space="preserve">бюджетных ассигнований по разделам, подразделам, целевым статьям (муниципальным программама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</si>
  <si>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</si>
  <si>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t>
  </si>
  <si>
    <t>Муниципальная программа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t>
  </si>
  <si>
    <t>Мероприятия по паспортизации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t>
  </si>
  <si>
    <t>Возмещение части затрат на приобретение дизельного топлива при проведении сезонных полевых работ в рамках муниципальной программы муниципального образования Ломоносовский муниципальный район Ленинградской области "Развитие сельского хозяйства в Ломоносовс</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</si>
  <si>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t>
  </si>
  <si>
    <t>Меропрития по софинансированию на реализацию проектов местных инициатив граждан, получивших грантовую поддержку в рамках подпрограммы "Создание условий для эффективного выполнения органами местного самоуправления своих полномочий" государственной программ</t>
  </si>
  <si>
    <t>Организационно-консультационная, информационная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t>
  </si>
  <si>
    <t>Ресурсная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</si>
  <si>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</si>
  <si>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</si>
  <si>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</si>
  <si>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</si>
  <si>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</si>
  <si>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t>
  </si>
  <si>
    <t xml:space="preserve">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</si>
  <si>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</si>
  <si>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</si>
  <si>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</si>
  <si>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</si>
  <si>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</si>
  <si>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</si>
  <si>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</si>
  <si>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</si>
  <si>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</si>
  <si>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</si>
  <si>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</si>
  <si>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</si>
  <si>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</si>
  <si>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</si>
  <si>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</si>
  <si>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t>
  </si>
  <si>
    <t xml:space="preserve">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</si>
  <si>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</si>
  <si>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</si>
  <si>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</si>
  <si>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</si>
  <si>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Пениковское сельское поселение МО Ломоносовский муниципальный район Ленинградской облас</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</si>
  <si>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t>
  </si>
  <si>
    <t xml:space="preserve">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</si>
  <si>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</si>
  <si>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</si>
  <si>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</si>
  <si>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</si>
  <si>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</si>
  <si>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t>
  </si>
  <si>
    <t>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t>
  </si>
  <si>
    <t>Осуществление отдельных государственных полномочий Ленинградской области по обеспечению бесплатного проезда детей -сирот и детей, оставшихся без попечения родителей, обучающихся за счет местных бюджетов в имеющих государственную аккредитацию муниципальных</t>
  </si>
  <si>
    <t>Осуществление отдельных государственных полномочий Ленинградской области по обеспечению текущего ремонта жилых помещений, находящихся в собственности  детей -сирот и детей, оставшихся без попечения родителей, лиц из числа детей-сирот и детей, оставшихся б</t>
  </si>
  <si>
    <t>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t>
  </si>
  <si>
    <t>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прибывания вобразовательных  учреждениях социального обслуживания населения, учреждени</t>
  </si>
  <si>
    <t xml:space="preserve">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t>
  </si>
  <si>
    <t>Осуществление отдельных государственных полномочий Ленинградской области по обеспечению бесплатного проезда детей -сирот и детей, оставшихся без попечения родителей, обучающихся за счет местных бюджетов в имеющих государственную аккредитацию муниципальных образовательных учреждениях, на городском, пригородном, в сельской местности- на внутрирайонном транспорте ( кроме такси) ,а также бесплатного  проезда один раз в год к месту жительства и обратно к месту учебы</t>
  </si>
  <si>
    <t xml:space="preserve">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t>
  </si>
  <si>
    <t>2</t>
  </si>
  <si>
    <t>3</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</si>
  <si>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</si>
  <si>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Обслуживание государственного и муниципального долга</t>
  </si>
  <si>
    <t>Прочие межбюджетные трансферты бюджетам субъектов Российской Федерации и муниципальных образований общего характера</t>
  </si>
  <si>
    <t>Межбюджетные трансферты общего характера бюджетам муниципальных образований</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</si>
  <si>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</si>
  <si>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</si>
  <si>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9900022</t>
  </si>
  <si>
    <t>810</t>
  </si>
  <si>
    <t>Субсидии юридическим лицам(кроме некоммерческих организаций), индивидуальным предпринимателям, физическим лицам</t>
  </si>
  <si>
    <t>Средства массовой информации</t>
  </si>
  <si>
    <t>Субсидии некоммерческим организациям(за исключением государственных и муниципальных учреждений)</t>
  </si>
  <si>
    <t>Подраздел</t>
  </si>
  <si>
    <t>4</t>
  </si>
  <si>
    <t>5</t>
  </si>
  <si>
    <t>6</t>
  </si>
  <si>
    <t>Дорожное хозяйство(дорожные фонды)</t>
  </si>
  <si>
    <t>01</t>
  </si>
  <si>
    <t>00</t>
  </si>
  <si>
    <t>04</t>
  </si>
  <si>
    <t>13</t>
  </si>
  <si>
    <t>03</t>
  </si>
  <si>
    <t>02</t>
  </si>
  <si>
    <t>09</t>
  </si>
  <si>
    <t>14</t>
  </si>
  <si>
    <t>05</t>
  </si>
  <si>
    <t>12</t>
  </si>
  <si>
    <t>06</t>
  </si>
  <si>
    <t>10</t>
  </si>
  <si>
    <t>630</t>
  </si>
  <si>
    <t>9900000</t>
  </si>
  <si>
    <t>9900021</t>
  </si>
  <si>
    <t>Фонд оплаты государственных(муниципальных) органов и взносы по обязательному социальному страхованию</t>
  </si>
  <si>
    <t>Обеспечение деятельности финансовых, налоговых и таможенных органов и органов финансового (финансово-бюджетного) надзора</t>
  </si>
  <si>
    <t>11</t>
  </si>
  <si>
    <t>08</t>
  </si>
  <si>
    <t>07</t>
  </si>
  <si>
    <t xml:space="preserve">Физическая культура  и  спорт </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</si>
  <si>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</si>
  <si>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</si>
  <si>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</si>
  <si>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экономики</t>
  </si>
  <si>
    <t>Охрана окружающей  среды</t>
  </si>
  <si>
    <t>Охрана объектов растительного и животного мира и среды их обитания</t>
  </si>
  <si>
    <t>Периодическая печать и издательства</t>
  </si>
  <si>
    <t>Другие вопросы в области социальной политики</t>
  </si>
  <si>
    <t>Образование</t>
  </si>
  <si>
    <t>Физическая культура и спорт</t>
  </si>
  <si>
    <t>Другие общегосударственные вопросы</t>
  </si>
  <si>
    <t>Жилищно-коммунальное хозяйство</t>
  </si>
  <si>
    <t>Жилищное хозяйство</t>
  </si>
  <si>
    <t>Коммунальное   хозяйство</t>
  </si>
  <si>
    <t>Социальное обеспечение населения</t>
  </si>
  <si>
    <t>Молодежная политика и оздоровление детей</t>
  </si>
  <si>
    <t>Культура, кинематография, средства  массовой информации</t>
  </si>
  <si>
    <t>Культура</t>
  </si>
  <si>
    <t>Резервные  фонды</t>
  </si>
  <si>
    <t>Дошкольное образование</t>
  </si>
  <si>
    <t>Общее образование</t>
  </si>
  <si>
    <t>Другие вопросы в области образования</t>
  </si>
  <si>
    <t>Социальная политика</t>
  </si>
  <si>
    <t>Охрана семьи и детства</t>
  </si>
  <si>
    <t>Пенсионное обеспечение</t>
  </si>
  <si>
    <t>Социальное обслуживание  населения</t>
  </si>
  <si>
    <t>9907138</t>
  </si>
  <si>
    <t>9907133</t>
  </si>
  <si>
    <t>9907103</t>
  </si>
  <si>
    <t>9907134</t>
  </si>
  <si>
    <t>9907142</t>
  </si>
  <si>
    <t>9907151</t>
  </si>
  <si>
    <t/>
  </si>
  <si>
    <t>Раздел</t>
  </si>
  <si>
    <t>Целевая статья</t>
  </si>
  <si>
    <t>Вид расходов</t>
  </si>
  <si>
    <t>Общегосударственные  вопросы</t>
  </si>
  <si>
    <t>Национальная безопасность и правоохранительная деятельность</t>
  </si>
  <si>
    <t>Национальная экономика</t>
  </si>
  <si>
    <t>Сельское  хозяйство и рыболовство</t>
  </si>
  <si>
    <t>9000000</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</si>
  <si>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</si>
  <si>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 xml:space="preserve">Осуществление отдельных государственных полномочий Ленинградской области по поддержке сельскохозяйственного производства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</si>
  <si>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</si>
  <si>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</si>
  <si>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</si>
  <si>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</si>
  <si>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Расходы на софинансирование переданных отдельных государственных полномочий, софинансирование государственных программ</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</si>
  <si>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</si>
  <si>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</si>
  <si>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Обеспечение деятельности муниципальных казенных учреждений  в сфере образования</t>
  </si>
  <si>
    <t>Мероприятия в рамках полномочий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</si>
  <si>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</si>
  <si>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</si>
  <si>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</si>
  <si>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</si>
  <si>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</si>
  <si>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</si>
  <si>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</si>
  <si>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9908007</t>
  </si>
  <si>
    <t>Прочие мероприятия в рамках полномочий органов местного самоуправления</t>
  </si>
  <si>
    <t>Реализация мероприяятий в рамках полномочий органов местного самоуправления</t>
  </si>
  <si>
    <t>Прочие  мероприятия в рамках полномочий органов местного самоуправления</t>
  </si>
  <si>
    <t>Реализация мероприятий в рамках полномочий органов местного самоуправления</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</si>
  <si>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</si>
  <si>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</si>
  <si>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</si>
  <si>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</si>
  <si>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</si>
  <si>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</si>
  <si>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9909000</t>
  </si>
  <si>
    <t>9909133</t>
  </si>
  <si>
    <t>9907102</t>
  </si>
  <si>
    <t>870</t>
  </si>
  <si>
    <t>Резервные средства</t>
  </si>
  <si>
    <t>9907101</t>
  </si>
  <si>
    <t>9908006</t>
  </si>
  <si>
    <t>Реализация мероприятий за счет средств резервного фонда</t>
  </si>
  <si>
    <t>Реализация мероприятий в рамках полномочий  органов местного самоуправления</t>
  </si>
  <si>
    <t>9908001</t>
  </si>
  <si>
    <t>Мероприятия по предупреждению и ликвидации последствий чрезвычайных ситуаций и стихийных бедствий природного и техногенного характера</t>
  </si>
  <si>
    <t>9908002</t>
  </si>
  <si>
    <t>Природоохранные мероприятия</t>
  </si>
  <si>
    <t>0110023</t>
  </si>
  <si>
    <t>0110000</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</si>
  <si>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</si>
  <si>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</si>
  <si>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</si>
  <si>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0110024</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</si>
  <si>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</si>
  <si>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</si>
  <si>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</si>
  <si>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0110101</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</si>
  <si>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</si>
  <si>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0110102</t>
  </si>
  <si>
    <t>Компенсация  части родительской платы за содержание ребенка в государственных  и муниципальных образовательных учреждениях</t>
  </si>
  <si>
    <t>0117135</t>
  </si>
  <si>
    <t>0117136</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</si>
  <si>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</si>
  <si>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</si>
  <si>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0120000</t>
  </si>
  <si>
    <t>0120023</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</si>
  <si>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</si>
  <si>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</si>
  <si>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</si>
  <si>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</si>
  <si>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</si>
  <si>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</si>
  <si>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</si>
  <si>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0127144</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</si>
  <si>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</si>
  <si>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</si>
  <si>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</si>
  <si>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0440000</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</si>
  <si>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</si>
  <si>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семью(усыновлении(удочерении), установлении опеки(попечительства), передаче на воспитание в прие</t>
  </si>
  <si>
    <t xml:space="preserve">Подпрограмма "Развитие физической культуры и спорта в Ломоносвском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t>
  </si>
  <si>
    <t>Мероприятия по развитию физической культуры и массовго спорта в рамках подпрограммы "Развитие физической культуры и спорта в Ломоносjвском муниципальном районе на 2015-2017 годы" муниципальной программы муниципального образования Ломоносовский муниципальн</t>
  </si>
  <si>
    <t>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t>
  </si>
  <si>
    <t>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t>
  </si>
  <si>
    <t>2016 г.</t>
  </si>
  <si>
    <t>2017 г.</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</si>
  <si>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</si>
  <si>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111</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</si>
  <si>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</si>
  <si>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</si>
  <si>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Комплектование книжного фонда библиотеки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поселениена 2015-2017 годы"</t>
  </si>
  <si>
    <t>0120102</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</si>
  <si>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</si>
  <si>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</si>
  <si>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</si>
  <si>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0130000</t>
  </si>
  <si>
    <t>0130023</t>
  </si>
  <si>
    <t>0130024</t>
  </si>
  <si>
    <t>0130104</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</si>
  <si>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</si>
  <si>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</si>
  <si>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</si>
  <si>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0140105</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</si>
  <si>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</si>
  <si>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</si>
  <si>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0150107</t>
  </si>
  <si>
    <t>0150108</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</si>
  <si>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</si>
  <si>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</si>
  <si>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</si>
  <si>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0150106</t>
  </si>
  <si>
    <t>Муниципальная программа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</si>
  <si>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</si>
  <si>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</si>
  <si>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</si>
  <si>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</si>
  <si>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0210023</t>
  </si>
  <si>
    <t>0210024</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</si>
  <si>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</si>
  <si>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</si>
  <si>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</si>
  <si>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</si>
  <si>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</si>
  <si>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</si>
  <si>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</si>
  <si>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</si>
  <si>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0220110</t>
  </si>
  <si>
    <t>0220111</t>
  </si>
  <si>
    <t>0220112</t>
  </si>
  <si>
    <t>0220113</t>
  </si>
  <si>
    <t>0705220</t>
  </si>
  <si>
    <t>Меры социальной поддержки лиц, награжденных  нагрудным знаком "Почетный донор России"</t>
  </si>
  <si>
    <t>0705000</t>
  </si>
  <si>
    <t>0707000</t>
  </si>
  <si>
    <t>Меры социальной поддержки ветеранов труда, труженников тыла, жертв политических репрессий по предоставлению  ежемесячной денежной выплаты</t>
  </si>
  <si>
    <t>Пособия, компенсации, меры социальной поддержки по публичным нормативным обязательствам</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</si>
  <si>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</si>
  <si>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</si>
  <si>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0707155</t>
  </si>
  <si>
    <t>0707156</t>
  </si>
  <si>
    <t>0707157</t>
  </si>
  <si>
    <t>0707158</t>
  </si>
  <si>
    <t>Муниципальная программа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</si>
  <si>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</si>
  <si>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0707132</t>
  </si>
  <si>
    <t>9907139</t>
  </si>
  <si>
    <t>9907143</t>
  </si>
  <si>
    <t>9907146</t>
  </si>
  <si>
    <t>9907152</t>
  </si>
  <si>
    <t>9907145</t>
  </si>
  <si>
    <t>9907147</t>
  </si>
  <si>
    <t>9907148</t>
  </si>
  <si>
    <t>9907149</t>
  </si>
  <si>
    <t>9907150</t>
  </si>
  <si>
    <t>Осуществление государственных полномочий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</si>
  <si>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</si>
  <si>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</si>
  <si>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</si>
  <si>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</si>
  <si>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</si>
  <si>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</si>
  <si>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0240023</t>
  </si>
  <si>
    <t>0240024</t>
  </si>
  <si>
    <t>0200000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</si>
  <si>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</si>
  <si>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9900500</t>
  </si>
  <si>
    <t>9900501</t>
  </si>
  <si>
    <t>Межбюджетные трансферты муниципальным образованиям</t>
  </si>
  <si>
    <t>Выравнивание бюджетной обеспеченности муниципальных образований</t>
  </si>
  <si>
    <t>730</t>
  </si>
  <si>
    <t>Обслуживание муниципального долга</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</si>
  <si>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</si>
  <si>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</si>
  <si>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Приобретение товаров, работ, услуг в пользу граждан в целях их социального обеспечения</t>
  </si>
  <si>
    <t>9909142</t>
  </si>
  <si>
    <t xml:space="preserve">Софинансирование переданных отдельных государственных полномочий в области архивного дела </t>
  </si>
  <si>
    <t>Софинансирование переданных отдельных государственных полномочий в сфере жилищных отношений</t>
  </si>
  <si>
    <t xml:space="preserve"> </t>
  </si>
  <si>
    <t xml:space="preserve">Утверждено </t>
  </si>
  <si>
    <t>9908005</t>
  </si>
  <si>
    <t>9905000</t>
  </si>
  <si>
    <t>9905001</t>
  </si>
  <si>
    <t>непрограммным направлениям деятельности), группам и подгруппам видов расходов</t>
  </si>
  <si>
    <t xml:space="preserve">               (приложение        )</t>
  </si>
  <si>
    <t xml:space="preserve">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</si>
  <si>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9907159</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</si>
  <si>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</si>
  <si>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9905930</t>
  </si>
  <si>
    <t>0705250</t>
  </si>
  <si>
    <t>0705380</t>
  </si>
  <si>
    <t>0707107</t>
  </si>
  <si>
    <t>0707109</t>
  </si>
  <si>
    <t>0707113</t>
  </si>
  <si>
    <t>0707115</t>
  </si>
  <si>
    <t>0707116</t>
  </si>
  <si>
    <t>0707117</t>
  </si>
  <si>
    <t>0707118</t>
  </si>
  <si>
    <t>0707130</t>
  </si>
  <si>
    <t>0707131</t>
  </si>
  <si>
    <t>0707120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</si>
  <si>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</si>
  <si>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313</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</si>
  <si>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</si>
  <si>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Иные выплаты населению</t>
  </si>
  <si>
    <t>360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</si>
  <si>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</si>
  <si>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Другие вопросы в области физической культуры и спорта</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</si>
  <si>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</si>
  <si>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</si>
  <si>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0230024</t>
  </si>
  <si>
    <t>0707209</t>
  </si>
  <si>
    <t>0707210</t>
  </si>
  <si>
    <t>0707211</t>
  </si>
  <si>
    <t>0700128</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</si>
  <si>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</si>
  <si>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 xml:space="preserve">Осуществление отдельного государственного полномочия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 </t>
  </si>
  <si>
    <t>Осуществление отдельных государственных   полномочий в сфере  государственной регистрации актов гражданского состояния</t>
  </si>
  <si>
    <t>Транспорт</t>
  </si>
  <si>
    <t>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</si>
  <si>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Иные межбюджетные трансферты</t>
  </si>
  <si>
    <t>9907206</t>
  </si>
  <si>
    <t>Оказание финансовой помощи советам ветеранов войны, Вооруженных Сил, правоохранительных органов, жителей блокадного Ленинграда и бывших малолетних узников фашистских лагерей на 2014 год</t>
  </si>
  <si>
    <t xml:space="preserve">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семью(усыновлении(удочерении), установлении опеки(попечительства), передаче на воспитание в приемную семью детей, оставшихся без попечения родителей) </t>
  </si>
  <si>
    <t>9907202</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</si>
  <si>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</si>
  <si>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прибывания вобразовательных  учреждениях социального обслуживания населения, учреждениях системы здравоохранения и иных учреждениях, создаваемых в установленном законом порядке для детей-сирот и детей, оставшихся без попечения родителей, в  образовательных организациях профессионального образования, на вонной службе по призыву, отбывания наказания в исправительных учреждениях, а также на период пребывания у опекунов(попечителей), в приемных семьях, в случае, если в жилом помещении не проживают другие члены семьи, от платы за пользование жилым помещением(платы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t>
  </si>
  <si>
    <t>Субсидии некоммерческим организациям (за исключением государственных (муниципальных) учреждений)</t>
  </si>
  <si>
    <t>120</t>
  </si>
  <si>
    <t>Расходы на выплаты персоналу государственных (муниципальных) органов</t>
  </si>
  <si>
    <t>240</t>
  </si>
  <si>
    <t>850</t>
  </si>
  <si>
    <t>Иные закупки товаров, работ и услуг для обеспечения государсвенных (муниципальных) нужд</t>
  </si>
  <si>
    <t>Уплата налогов, сборов и иных платежей</t>
  </si>
  <si>
    <t>410</t>
  </si>
  <si>
    <t xml:space="preserve">Бюджетные инвестиции </t>
  </si>
  <si>
    <t>110</t>
  </si>
  <si>
    <t>Расходы на выплаты персоналу казенных учреждений</t>
  </si>
  <si>
    <t>320</t>
  </si>
  <si>
    <t>Социальные выплаты гражданам, кроме публичных номативных социальных выплат</t>
  </si>
  <si>
    <t>610</t>
  </si>
  <si>
    <t>Субсидии бюджетным учреждениям</t>
  </si>
  <si>
    <t xml:space="preserve">Субсидии бюджетным учреждениям </t>
  </si>
  <si>
    <t>620</t>
  </si>
  <si>
    <t xml:space="preserve">Субсидии автономным учреждениям </t>
  </si>
  <si>
    <t>Уплата прочих налогов,сборов  и иных платежей</t>
  </si>
  <si>
    <t>Иные закупки товаров, работ и услуг для обеспечения государственных (муниципальных) нужд</t>
  </si>
  <si>
    <t>Уплата прочих налогов, сборов и иных платежей</t>
  </si>
  <si>
    <t>Расходы на выплату персоналу государственных (муниципальных) органов</t>
  </si>
  <si>
    <t>Уплата прочих налогов,сборов и иных платежей</t>
  </si>
  <si>
    <t>Субсидии автономным учреждениям</t>
  </si>
  <si>
    <t>310</t>
  </si>
  <si>
    <t>Публичные нормативные социальные выплаты гражданам</t>
  </si>
  <si>
    <t>510</t>
  </si>
  <si>
    <t xml:space="preserve">Дотации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</si>
  <si>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</si>
  <si>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Функционирование высшего должностного лица  субъекта Российской Федерации и муниципального образования</t>
  </si>
  <si>
    <t>0260000</t>
  </si>
  <si>
    <t>Подпрограмма "Развитие физической культуры и спорта в Ломоносвском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</si>
  <si>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0260116</t>
  </si>
  <si>
    <t>Мероприятия по развитию физической культуры и массовго спорта в рамках подпрограммы "Развитие физической культуры и спорта в Ломоносjвском муниципальном районе на 2015-2017 годы" муниципальной программы муниципального образования Ломоносовский муниципальный район Ленинградcкой области "Развитие молодежной политики, культуры, физической культуры, спорта и туризма в Ломоносовском муниципальном районе"</t>
  </si>
  <si>
    <t>0260117</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</si>
  <si>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</si>
  <si>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0260118</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</si>
  <si>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</si>
  <si>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</si>
  <si>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0260024</t>
  </si>
  <si>
    <t>9908004</t>
  </si>
  <si>
    <t>Мероприятия по поддержке общественных организаций</t>
  </si>
  <si>
    <t>9900028</t>
  </si>
  <si>
    <t>Дотации на выравнивание бюджетной обеспеченности субъектов Российской Федерации и муниципальных образований</t>
  </si>
  <si>
    <t>Муниципальная программа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</si>
  <si>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0300000</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</si>
  <si>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</si>
  <si>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0300119</t>
  </si>
  <si>
    <t>бюджетных ассигнований по разделам, подразделам, целевым статьям (муниципальным</t>
  </si>
  <si>
    <t>программам муниципального образования Кипенское сельское поселение муниципального</t>
  </si>
  <si>
    <t>образования Ломоносовского муниципального района Ленинградской области и</t>
  </si>
  <si>
    <t>классификации расходов бюджетов, а также по разделам и подразделам классификации</t>
  </si>
  <si>
    <t>Межбюджетные трансферты муниципальному району</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</si>
  <si>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</si>
  <si>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</si>
  <si>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</si>
  <si>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9905118</t>
  </si>
  <si>
    <t>Обеспечение пожарной безопасности</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</si>
  <si>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</si>
  <si>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</si>
  <si>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122</t>
  </si>
  <si>
    <t>121</t>
  </si>
  <si>
    <t>244</t>
  </si>
  <si>
    <t>852</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</si>
  <si>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Ломоносовского муниципального района Ленинградской области"</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</si>
  <si>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</si>
  <si>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Меропрития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</si>
  <si>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0509014</t>
  </si>
  <si>
    <t>0509013</t>
  </si>
  <si>
    <t>Меропрития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</si>
  <si>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Мероприятия в области градостроения и землепользования в рамках непрограммных направлений деятельности органов местного самоуправления</t>
  </si>
  <si>
    <t>9908022</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</si>
</sst>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b/>
      <sz val="16"/>
      <name val="Arial Cyr"/>
      <family val="2"/>
    </font>
    <font>
      <sz val="8"/>
      <name val="MS Sans Serif"/>
      <family val="2"/>
    </font>
    <font>
      <b/>
      <sz val="12"/>
      <color indexed="8"/>
      <name val="Arial"/>
      <family val="2"/>
    </font>
    <font>
      <b/>
      <sz val="10"/>
      <color indexed="8"/>
      <name val="Arial"/>
      <family val="2"/>
    </font>
    <font>
      <b/>
      <sz val="10"/>
      <name val="Arial"/>
      <family val="2"/>
    </font>
    <font>
      <b/>
      <sz val="16"/>
      <color indexed="8"/>
      <name val="Arial"/>
      <family val="2"/>
    </font>
    <font>
      <b/>
      <sz val="11"/>
      <color indexed="8"/>
      <name val="Arial"/>
      <family val="2"/>
    </font>
    <font>
      <b/>
      <sz val="12"/>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MS Sans Serif"/>
      <family val="2"/>
    </font>
    <font>
      <sz val="12"/>
      <color indexed="8"/>
      <name val="Arial Cyr"/>
      <family val="2"/>
    </font>
    <font>
      <sz val="11"/>
      <color indexed="8"/>
      <name val="Times New Roman"/>
      <family val="1"/>
    </font>
    <font>
      <b/>
      <sz val="11"/>
      <color indexed="8"/>
      <name val="Times New Roman"/>
      <family val="1"/>
    </font>
    <font>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style="thin"/>
      <bottom style="thin"/>
    </border>
    <border>
      <left style="thin"/>
      <right style="thin"/>
      <top>
        <color indexed="63"/>
      </top>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medium"/>
      <right style="medium"/>
      <top style="thin"/>
      <bottom style="mediu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medium"/>
      <right style="medium"/>
      <top style="medium"/>
      <bottom style="thin"/>
    </border>
    <border>
      <left style="medium"/>
      <right>
        <color indexed="63"/>
      </right>
      <top style="thin"/>
      <bottom style="thin"/>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mediu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mediu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style="mediu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164" fontId="0" fillId="0" borderId="0" applyFill="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7" borderId="1" applyNumberFormat="0" applyAlignment="0" applyProtection="0"/>
    <xf numFmtId="0" fontId="33" fillId="20" borderId="2" applyNumberFormat="0" applyAlignment="0" applyProtection="0"/>
    <xf numFmtId="0" fontId="34"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1" borderId="7" applyNumberFormat="0" applyAlignment="0" applyProtection="0"/>
    <xf numFmtId="0" fontId="40" fillId="0" borderId="0" applyNumberFormat="0" applyFill="0" applyBorder="0" applyAlignment="0" applyProtection="0"/>
    <xf numFmtId="0" fontId="41" fillId="22" borderId="0" applyNumberFormat="0" applyBorder="0" applyAlignment="0" applyProtection="0"/>
    <xf numFmtId="0" fontId="2" fillId="0" borderId="0">
      <alignment/>
      <protection/>
    </xf>
    <xf numFmtId="0" fontId="42" fillId="3" borderId="0" applyNumberFormat="0" applyBorder="0" applyAlignment="0" applyProtection="0"/>
    <xf numFmtId="0" fontId="43"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6" fillId="4" borderId="0" applyNumberFormat="0" applyBorder="0" applyAlignment="0" applyProtection="0"/>
  </cellStyleXfs>
  <cellXfs count="153">
    <xf numFmtId="0" fontId="0" fillId="0" borderId="0" xfId="0" applyAlignment="1">
      <alignment/>
    </xf>
    <xf numFmtId="0" fontId="2" fillId="0" borderId="0" xfId="53" applyFill="1" applyAlignment="1">
      <alignment shrinkToFit="1"/>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horizontal="center" shrinkToFit="1"/>
      <protection/>
    </xf>
    <xf numFmtId="49" fontId="4" fillId="0" borderId="0" xfId="53" applyNumberFormat="1" applyFont="1" applyFill="1" applyAlignment="1">
      <alignment horizontal="center"/>
      <protection/>
    </xf>
    <xf numFmtId="49" fontId="4" fillId="0" borderId="0" xfId="53" applyNumberFormat="1" applyFont="1" applyFill="1" applyAlignment="1">
      <alignment/>
      <protection/>
    </xf>
    <xf numFmtId="0" fontId="2" fillId="0" borderId="0" xfId="53" applyFill="1" applyAlignment="1">
      <alignment horizontal="center" shrinkToFit="1"/>
      <protection/>
    </xf>
    <xf numFmtId="0" fontId="5" fillId="0" borderId="0" xfId="53" applyFont="1">
      <alignment/>
      <protection/>
    </xf>
    <xf numFmtId="0" fontId="0" fillId="0" borderId="0" xfId="0" applyFill="1" applyAlignment="1">
      <alignment horizontal="center"/>
    </xf>
    <xf numFmtId="0" fontId="6" fillId="0" borderId="0" xfId="53" applyFont="1" applyFill="1" applyAlignment="1">
      <alignment horizontal="center" shrinkToFit="1"/>
      <protection/>
    </xf>
    <xf numFmtId="0" fontId="8" fillId="0" borderId="0" xfId="0" applyFont="1" applyFill="1" applyAlignment="1">
      <alignment horizontal="center"/>
    </xf>
    <xf numFmtId="0" fontId="7" fillId="0" borderId="0" xfId="53" applyFont="1">
      <alignment/>
      <protection/>
    </xf>
    <xf numFmtId="49" fontId="6" fillId="0" borderId="0" xfId="53" applyNumberFormat="1" applyFont="1" applyFill="1" applyAlignment="1">
      <alignment horizontal="center"/>
      <protection/>
    </xf>
    <xf numFmtId="165" fontId="10" fillId="0" borderId="0" xfId="53" applyNumberFormat="1" applyFont="1" applyFill="1" applyAlignment="1">
      <alignment horizontal="center"/>
      <protection/>
    </xf>
    <xf numFmtId="0" fontId="10" fillId="0" borderId="0" xfId="53" applyFont="1">
      <alignment/>
      <protection/>
    </xf>
    <xf numFmtId="0" fontId="13" fillId="0" borderId="0" xfId="53" applyFont="1">
      <alignment/>
      <protection/>
    </xf>
    <xf numFmtId="49" fontId="4" fillId="0" borderId="0" xfId="53" applyNumberFormat="1" applyFont="1" applyFill="1" applyBorder="1" applyAlignment="1">
      <alignment horizontal="center"/>
      <protection/>
    </xf>
    <xf numFmtId="0" fontId="10" fillId="0" borderId="0" xfId="53" applyFont="1" applyBorder="1">
      <alignment/>
      <protection/>
    </xf>
    <xf numFmtId="0" fontId="17" fillId="0" borderId="0" xfId="53" applyFont="1" applyBorder="1">
      <alignment/>
      <protection/>
    </xf>
    <xf numFmtId="0" fontId="2" fillId="0" borderId="0" xfId="53" applyFont="1">
      <alignment/>
      <protection/>
    </xf>
    <xf numFmtId="0" fontId="12" fillId="0" borderId="0" xfId="53" applyFont="1" applyBorder="1">
      <alignment/>
      <protection/>
    </xf>
    <xf numFmtId="0" fontId="18" fillId="0" borderId="0" xfId="53" applyFont="1" applyBorder="1">
      <alignment/>
      <protection/>
    </xf>
    <xf numFmtId="0" fontId="18" fillId="0" borderId="0" xfId="53" applyFont="1">
      <alignment/>
      <protection/>
    </xf>
    <xf numFmtId="0" fontId="17" fillId="0" borderId="0" xfId="53" applyFont="1">
      <alignment/>
      <protection/>
    </xf>
    <xf numFmtId="0" fontId="13" fillId="0" borderId="0" xfId="53" applyFont="1" applyBorder="1">
      <alignment/>
      <protection/>
    </xf>
    <xf numFmtId="0" fontId="2" fillId="0" borderId="0" xfId="53" applyFont="1" applyBorder="1">
      <alignment/>
      <protection/>
    </xf>
    <xf numFmtId="49" fontId="11" fillId="0" borderId="0" xfId="53" applyNumberFormat="1" applyFont="1" applyFill="1" applyBorder="1" applyAlignment="1">
      <alignment horizontal="center"/>
      <protection/>
    </xf>
    <xf numFmtId="0" fontId="20" fillId="0" borderId="0" xfId="53" applyFont="1" applyBorder="1">
      <alignment/>
      <protection/>
    </xf>
    <xf numFmtId="0" fontId="21" fillId="0" borderId="0" xfId="53" applyFont="1">
      <alignment/>
      <protection/>
    </xf>
    <xf numFmtId="0" fontId="14" fillId="0" borderId="0" xfId="53" applyFont="1" applyFill="1" applyBorder="1" applyAlignment="1">
      <alignment horizontal="left" shrinkToFit="1"/>
      <protection/>
    </xf>
    <xf numFmtId="0" fontId="11" fillId="0" borderId="0" xfId="53" applyFont="1" applyFill="1" applyBorder="1" applyAlignment="1">
      <alignment horizontal="left" shrinkToFit="1"/>
      <protection/>
    </xf>
    <xf numFmtId="0" fontId="4" fillId="0" borderId="0" xfId="53" applyFont="1" applyFill="1" applyBorder="1" applyAlignment="1">
      <alignment horizontal="left" shrinkToFit="1"/>
      <protection/>
    </xf>
    <xf numFmtId="0" fontId="19" fillId="0" borderId="0" xfId="53" applyFont="1" applyFill="1" applyBorder="1" applyAlignment="1">
      <alignment horizontal="left" shrinkToFit="1"/>
      <protection/>
    </xf>
    <xf numFmtId="49" fontId="19" fillId="0" borderId="0" xfId="53" applyNumberFormat="1" applyFont="1" applyFill="1" applyBorder="1" applyAlignment="1">
      <alignment horizontal="center"/>
      <protection/>
    </xf>
    <xf numFmtId="0" fontId="2" fillId="0" borderId="0" xfId="53" applyFont="1" applyFill="1" applyBorder="1" applyAlignment="1">
      <alignment shrinkToFit="1"/>
      <protection/>
    </xf>
    <xf numFmtId="49" fontId="2" fillId="0" borderId="0" xfId="53" applyNumberFormat="1" applyFont="1" applyFill="1" applyBorder="1">
      <alignment/>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15" fillId="0" borderId="10" xfId="53" applyFont="1" applyFill="1" applyBorder="1" applyAlignment="1">
      <alignment horizontal="left" wrapText="1" shrinkToFit="1"/>
      <protection/>
    </xf>
    <xf numFmtId="0" fontId="15" fillId="0" borderId="10" xfId="53" applyFont="1" applyFill="1" applyBorder="1" applyAlignment="1">
      <alignment horizontal="left" shrinkToFit="1"/>
      <protection/>
    </xf>
    <xf numFmtId="0" fontId="15"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24" fillId="0" borderId="12" xfId="53" applyNumberFormat="1" applyFont="1" applyFill="1" applyBorder="1" applyAlignment="1">
      <alignment horizontal="center" wrapText="1"/>
      <protection/>
    </xf>
    <xf numFmtId="49" fontId="24" fillId="0" borderId="13" xfId="53" applyNumberFormat="1" applyFont="1" applyFill="1" applyBorder="1" applyAlignment="1">
      <alignment horizontal="center" wrapText="1"/>
      <protection/>
    </xf>
    <xf numFmtId="49" fontId="1" fillId="0" borderId="14" xfId="0" applyNumberFormat="1" applyFont="1" applyFill="1" applyBorder="1" applyAlignment="1">
      <alignment horizontal="center" vertical="center" wrapText="1"/>
    </xf>
    <xf numFmtId="0" fontId="16" fillId="0" borderId="10" xfId="0" applyFont="1" applyFill="1" applyBorder="1" applyAlignment="1">
      <alignment horizontal="left" vertical="top" wrapText="1" shrinkToFit="1"/>
    </xf>
    <xf numFmtId="49" fontId="24" fillId="0" borderId="11" xfId="53" applyNumberFormat="1" applyFont="1" applyFill="1" applyBorder="1" applyAlignment="1">
      <alignment horizontal="center" vertical="center"/>
      <protection/>
    </xf>
    <xf numFmtId="49" fontId="15" fillId="0" borderId="14" xfId="0" applyNumberFormat="1" applyFont="1" applyFill="1" applyBorder="1" applyAlignment="1">
      <alignment horizontal="center" vertical="center" wrapText="1"/>
    </xf>
    <xf numFmtId="49" fontId="15" fillId="0" borderId="11" xfId="53" applyNumberFormat="1" applyFont="1" applyFill="1" applyBorder="1" applyAlignment="1">
      <alignment horizontal="center" vertical="center"/>
      <protection/>
    </xf>
    <xf numFmtId="49" fontId="15" fillId="0" borderId="14" xfId="53" applyNumberFormat="1" applyFont="1" applyFill="1" applyBorder="1" applyAlignment="1">
      <alignment horizontal="center" vertical="center"/>
      <protection/>
    </xf>
    <xf numFmtId="49" fontId="23" fillId="0" borderId="14" xfId="53" applyNumberFormat="1" applyFont="1" applyFill="1" applyBorder="1" applyAlignment="1">
      <alignment horizontal="center" vertical="center"/>
      <protection/>
    </xf>
    <xf numFmtId="49" fontId="24" fillId="0" borderId="14" xfId="53" applyNumberFormat="1" applyFont="1" applyFill="1" applyBorder="1" applyAlignment="1">
      <alignment horizontal="center" vertical="center"/>
      <protection/>
    </xf>
    <xf numFmtId="165" fontId="15" fillId="0" borderId="15" xfId="53" applyNumberFormat="1" applyFont="1" applyFill="1" applyBorder="1" applyAlignment="1">
      <alignment horizontal="center" vertical="center"/>
      <protection/>
    </xf>
    <xf numFmtId="49" fontId="24" fillId="0" borderId="16" xfId="53" applyNumberFormat="1" applyFont="1" applyFill="1" applyBorder="1" applyAlignment="1">
      <alignment horizontal="center" vertical="center"/>
      <protection/>
    </xf>
    <xf numFmtId="0" fontId="2" fillId="0" borderId="10" xfId="53" applyFont="1" applyFill="1" applyBorder="1" applyAlignment="1">
      <alignment shrinkToFit="1"/>
      <protection/>
    </xf>
    <xf numFmtId="165" fontId="24" fillId="0" borderId="15" xfId="53" applyNumberFormat="1" applyFont="1" applyFill="1" applyBorder="1" applyAlignment="1">
      <alignment horizontal="center" vertical="center"/>
      <protection/>
    </xf>
    <xf numFmtId="49" fontId="24" fillId="0" borderId="11" xfId="0" applyNumberFormat="1" applyFont="1" applyFill="1" applyBorder="1" applyAlignment="1">
      <alignment horizontal="center" vertical="center" wrapText="1"/>
    </xf>
    <xf numFmtId="49" fontId="24" fillId="0" borderId="17" xfId="53" applyNumberFormat="1" applyFont="1" applyFill="1" applyBorder="1" applyAlignment="1">
      <alignment horizontal="center" vertical="center"/>
      <protection/>
    </xf>
    <xf numFmtId="0" fontId="24" fillId="0" borderId="10" xfId="53" applyFont="1" applyFill="1" applyBorder="1" applyAlignment="1">
      <alignment horizontal="left" shrinkToFit="1"/>
      <protection/>
    </xf>
    <xf numFmtId="167" fontId="25" fillId="0" borderId="11" xfId="0" applyNumberFormat="1" applyFont="1" applyFill="1" applyBorder="1" applyAlignment="1">
      <alignment horizontal="center" vertical="center" wrapText="1"/>
    </xf>
    <xf numFmtId="168" fontId="25" fillId="0" borderId="14" xfId="0" applyNumberFormat="1" applyFont="1" applyFill="1" applyBorder="1" applyAlignment="1">
      <alignment horizontal="center" vertical="center" wrapText="1"/>
    </xf>
    <xf numFmtId="49" fontId="24" fillId="0" borderId="18" xfId="53" applyNumberFormat="1" applyFont="1" applyFill="1" applyBorder="1" applyAlignment="1">
      <alignment horizontal="left" shrinkToFit="1"/>
      <protection/>
    </xf>
    <xf numFmtId="0" fontId="1" fillId="0" borderId="10" xfId="0" applyFont="1" applyFill="1" applyBorder="1" applyAlignment="1">
      <alignment wrapText="1"/>
    </xf>
    <xf numFmtId="0" fontId="15" fillId="0" borderId="10" xfId="0" applyFont="1" applyFill="1" applyBorder="1" applyAlignment="1">
      <alignment wrapText="1"/>
    </xf>
    <xf numFmtId="0" fontId="1" fillId="0" borderId="10" xfId="0" applyFont="1" applyFill="1" applyBorder="1" applyAlignment="1">
      <alignment horizontal="left" vertical="top" wrapText="1" shrinkToFit="1"/>
    </xf>
    <xf numFmtId="0" fontId="1" fillId="0" borderId="10" xfId="53" applyFont="1" applyFill="1" applyBorder="1" applyAlignment="1">
      <alignment horizontal="left" wrapText="1" shrinkToFit="1"/>
      <protection/>
    </xf>
    <xf numFmtId="165" fontId="4" fillId="0" borderId="15" xfId="53" applyNumberFormat="1" applyFont="1" applyFill="1" applyBorder="1" applyAlignment="1">
      <alignment horizontal="center"/>
      <protection/>
    </xf>
    <xf numFmtId="168" fontId="1" fillId="0" borderId="14" xfId="0" applyNumberFormat="1" applyFont="1" applyFill="1" applyBorder="1" applyAlignment="1">
      <alignment horizontal="center" vertical="center" wrapText="1"/>
    </xf>
    <xf numFmtId="0" fontId="25" fillId="0" borderId="14" xfId="53" applyFont="1" applyBorder="1" applyAlignment="1">
      <alignment horizontal="center" vertical="center"/>
      <protection/>
    </xf>
    <xf numFmtId="49" fontId="1" fillId="0" borderId="14" xfId="53" applyNumberFormat="1" applyFont="1" applyFill="1" applyBorder="1" applyAlignment="1">
      <alignment horizontal="center" vertical="center"/>
      <protection/>
    </xf>
    <xf numFmtId="49" fontId="27" fillId="0" borderId="11" xfId="53" applyNumberFormat="1" applyFont="1" applyFill="1" applyBorder="1" applyAlignment="1">
      <alignment horizontal="center" vertical="center"/>
      <protection/>
    </xf>
    <xf numFmtId="49" fontId="27" fillId="0" borderId="14" xfId="53" applyNumberFormat="1" applyFont="1" applyFill="1" applyBorder="1" applyAlignment="1">
      <alignment horizontal="center" vertical="center"/>
      <protection/>
    </xf>
    <xf numFmtId="0" fontId="2" fillId="0" borderId="14" xfId="53" applyFont="1" applyBorder="1" applyAlignment="1">
      <alignment horizontal="center" vertical="center"/>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49" fontId="23" fillId="0" borderId="0" xfId="53" applyNumberFormat="1" applyFont="1" applyFill="1" applyAlignment="1">
      <alignment horizontal="center"/>
      <protection/>
    </xf>
    <xf numFmtId="49" fontId="0" fillId="0" borderId="0" xfId="0" applyNumberFormat="1" applyFill="1" applyBorder="1" applyAlignment="1">
      <alignment horizontal="center"/>
    </xf>
    <xf numFmtId="171" fontId="1" fillId="0" borderId="10" xfId="0" applyNumberFormat="1" applyFont="1" applyFill="1" applyBorder="1" applyAlignment="1">
      <alignment horizontal="left" wrapText="1"/>
    </xf>
    <xf numFmtId="171" fontId="1" fillId="0" borderId="10" xfId="0" applyNumberFormat="1" applyFont="1" applyFill="1" applyBorder="1" applyAlignment="1">
      <alignment horizontal="left" wrapText="1" shrinkToFit="1"/>
    </xf>
    <xf numFmtId="49" fontId="1" fillId="0" borderId="10" xfId="0" applyNumberFormat="1" applyFont="1" applyFill="1" applyBorder="1" applyAlignment="1" applyProtection="1">
      <alignment vertical="top" wrapText="1" shrinkToFit="1"/>
      <protection/>
    </xf>
    <xf numFmtId="49" fontId="1" fillId="0" borderId="19" xfId="0" applyNumberFormat="1" applyFont="1" applyFill="1" applyBorder="1" applyAlignment="1">
      <alignment horizontal="center" vertical="center" wrapText="1"/>
    </xf>
    <xf numFmtId="165" fontId="15" fillId="0" borderId="15" xfId="0" applyNumberFormat="1" applyFont="1" applyFill="1" applyBorder="1" applyAlignment="1">
      <alignment horizontal="center" wrapText="1"/>
    </xf>
    <xf numFmtId="49" fontId="24" fillId="0" borderId="14" xfId="0" applyNumberFormat="1" applyFont="1" applyFill="1" applyBorder="1" applyAlignment="1">
      <alignment horizontal="center" vertical="center" wrapText="1"/>
    </xf>
    <xf numFmtId="0" fontId="24" fillId="0" borderId="10" xfId="0" applyFont="1" applyFill="1" applyBorder="1" applyAlignment="1">
      <alignment horizontal="left" wrapText="1"/>
    </xf>
    <xf numFmtId="49" fontId="25" fillId="0" borderId="11" xfId="0" applyNumberFormat="1" applyFont="1" applyFill="1" applyBorder="1" applyAlignment="1">
      <alignment horizontal="center" vertical="center" wrapText="1"/>
    </xf>
    <xf numFmtId="49" fontId="24" fillId="0" borderId="20" xfId="53" applyNumberFormat="1" applyFont="1" applyFill="1" applyBorder="1" applyAlignment="1">
      <alignment horizontal="center" wrapText="1"/>
      <protection/>
    </xf>
    <xf numFmtId="0" fontId="24" fillId="0" borderId="21" xfId="53" applyFont="1" applyFill="1" applyBorder="1" applyAlignment="1">
      <alignment horizontal="center" wrapText="1" shrinkToFit="1"/>
      <protection/>
    </xf>
    <xf numFmtId="49" fontId="24" fillId="0" borderId="22" xfId="53" applyNumberFormat="1" applyFont="1" applyFill="1" applyBorder="1" applyAlignment="1">
      <alignment horizontal="center" wrapText="1"/>
      <protection/>
    </xf>
    <xf numFmtId="49" fontId="24" fillId="0" borderId="23" xfId="53" applyNumberFormat="1" applyFont="1" applyFill="1" applyBorder="1" applyAlignment="1">
      <alignment horizontal="center" wrapText="1"/>
      <protection/>
    </xf>
    <xf numFmtId="49" fontId="24" fillId="0" borderId="24" xfId="53" applyNumberFormat="1" applyFont="1" applyFill="1" applyBorder="1" applyAlignment="1">
      <alignment horizontal="center" wrapText="1"/>
      <protection/>
    </xf>
    <xf numFmtId="0" fontId="27" fillId="0" borderId="25" xfId="53" applyFont="1" applyFill="1" applyBorder="1" applyAlignment="1">
      <alignment horizontal="left" shrinkToFit="1"/>
      <protection/>
    </xf>
    <xf numFmtId="49" fontId="26" fillId="0" borderId="26" xfId="53" applyNumberFormat="1" applyFont="1" applyFill="1" applyBorder="1" applyAlignment="1">
      <alignment horizontal="center" vertical="center"/>
      <protection/>
    </xf>
    <xf numFmtId="49" fontId="15" fillId="0" borderId="26" xfId="53" applyNumberFormat="1" applyFont="1" applyFill="1" applyBorder="1" applyAlignment="1">
      <alignment horizontal="center" vertical="center"/>
      <protection/>
    </xf>
    <xf numFmtId="49" fontId="15" fillId="0" borderId="27" xfId="53" applyNumberFormat="1" applyFont="1" applyFill="1" applyBorder="1" applyAlignment="1">
      <alignment horizontal="center" vertical="center"/>
      <protection/>
    </xf>
    <xf numFmtId="0" fontId="25" fillId="0" borderId="10" xfId="0" applyFont="1" applyFill="1" applyBorder="1" applyAlignment="1">
      <alignment horizontal="left" wrapText="1"/>
    </xf>
    <xf numFmtId="0" fontId="15" fillId="0" borderId="28" xfId="53" applyFont="1" applyFill="1" applyBorder="1" applyAlignment="1">
      <alignment horizontal="left" wrapText="1" shrinkToFit="1"/>
      <protection/>
    </xf>
    <xf numFmtId="49" fontId="1" fillId="0" borderId="29" xfId="0" applyNumberFormat="1" applyFont="1" applyFill="1" applyBorder="1" applyAlignment="1">
      <alignment horizontal="center" vertical="center" wrapText="1"/>
    </xf>
    <xf numFmtId="165" fontId="15" fillId="0" borderId="30" xfId="53" applyNumberFormat="1" applyFont="1" applyFill="1" applyBorder="1" applyAlignment="1">
      <alignment horizontal="center" vertical="center"/>
      <protection/>
    </xf>
    <xf numFmtId="165" fontId="24" fillId="0" borderId="31" xfId="53" applyNumberFormat="1" applyFont="1" applyFill="1" applyBorder="1" applyAlignment="1">
      <alignment horizontal="center" vertical="center"/>
      <protection/>
    </xf>
    <xf numFmtId="49" fontId="29" fillId="0" borderId="14" xfId="0" applyNumberFormat="1" applyFont="1" applyFill="1" applyBorder="1" applyAlignment="1">
      <alignment horizontal="center" vertical="center" wrapText="1"/>
    </xf>
    <xf numFmtId="0" fontId="2" fillId="0" borderId="0" xfId="53" applyFont="1" applyFill="1">
      <alignment/>
      <protection/>
    </xf>
    <xf numFmtId="0" fontId="24" fillId="0" borderId="10" xfId="53" applyFont="1" applyFill="1" applyBorder="1" applyAlignment="1">
      <alignment horizontal="left" wrapText="1" shrinkToFit="1"/>
      <protection/>
    </xf>
    <xf numFmtId="0" fontId="25" fillId="0" borderId="10" xfId="0" applyFont="1" applyFill="1" applyBorder="1" applyAlignment="1">
      <alignment horizontal="left" wrapText="1" shrinkToFit="1"/>
    </xf>
    <xf numFmtId="0" fontId="24" fillId="0" borderId="10" xfId="53" applyNumberFormat="1" applyFont="1" applyFill="1" applyBorder="1" applyAlignment="1">
      <alignment horizontal="left" wrapText="1" shrinkToFit="1"/>
      <protection/>
    </xf>
    <xf numFmtId="2" fontId="15" fillId="0" borderId="10" xfId="53" applyNumberFormat="1" applyFont="1" applyFill="1" applyBorder="1" applyAlignment="1">
      <alignment horizontal="left" wrapText="1" shrinkToFit="1"/>
      <protection/>
    </xf>
    <xf numFmtId="0" fontId="9" fillId="0" borderId="0" xfId="0" applyFont="1" applyFill="1" applyAlignment="1">
      <alignment horizontal="center"/>
    </xf>
    <xf numFmtId="0" fontId="47" fillId="0" borderId="0" xfId="0" applyFont="1" applyFill="1" applyAlignment="1">
      <alignment horizontal="center"/>
    </xf>
    <xf numFmtId="49" fontId="3" fillId="0" borderId="0" xfId="53" applyNumberFormat="1" applyFont="1" applyFill="1" applyAlignment="1">
      <alignment horizontal="center"/>
      <protection/>
    </xf>
    <xf numFmtId="165" fontId="15" fillId="0" borderId="32" xfId="53" applyNumberFormat="1" applyFont="1" applyFill="1" applyBorder="1" applyAlignment="1">
      <alignment horizontal="center" vertical="center"/>
      <protection/>
    </xf>
    <xf numFmtId="165" fontId="15" fillId="0" borderId="33" xfId="53" applyNumberFormat="1" applyFont="1" applyFill="1" applyBorder="1" applyAlignment="1">
      <alignment horizontal="center" vertical="center"/>
      <protection/>
    </xf>
    <xf numFmtId="165" fontId="15" fillId="0" borderId="34" xfId="53" applyNumberFormat="1" applyFont="1" applyFill="1" applyBorder="1" applyAlignment="1">
      <alignment horizontal="center" vertical="center"/>
      <protection/>
    </xf>
    <xf numFmtId="0" fontId="49" fillId="0" borderId="35" xfId="0" applyFont="1" applyFill="1" applyBorder="1" applyAlignment="1">
      <alignment wrapText="1"/>
    </xf>
    <xf numFmtId="2" fontId="49" fillId="0" borderId="11" xfId="53" applyNumberFormat="1" applyFont="1" applyFill="1" applyBorder="1" applyAlignment="1">
      <alignment horizontal="left" wrapText="1" shrinkToFit="1"/>
      <protection/>
    </xf>
    <xf numFmtId="2" fontId="50" fillId="0" borderId="11" xfId="53" applyNumberFormat="1" applyFont="1" applyFill="1" applyBorder="1" applyAlignment="1">
      <alignment horizontal="left" wrapText="1" shrinkToFit="1"/>
      <protection/>
    </xf>
    <xf numFmtId="49" fontId="25" fillId="0" borderId="14" xfId="0" applyNumberFormat="1" applyFont="1" applyFill="1" applyBorder="1" applyAlignment="1">
      <alignment horizontal="center" vertical="center" wrapText="1"/>
    </xf>
    <xf numFmtId="2" fontId="51" fillId="0" borderId="11" xfId="0" applyNumberFormat="1" applyFont="1" applyFill="1" applyBorder="1" applyAlignment="1">
      <alignment horizontal="left" wrapText="1"/>
    </xf>
    <xf numFmtId="165" fontId="15" fillId="0" borderId="15" xfId="0" applyNumberFormat="1" applyFont="1" applyFill="1" applyBorder="1" applyAlignment="1">
      <alignment horizontal="center" wrapText="1"/>
    </xf>
    <xf numFmtId="0" fontId="28" fillId="0" borderId="0" xfId="53" applyFont="1" applyFill="1" applyAlignment="1">
      <alignment horizontal="center" shrinkToFit="1"/>
      <protection/>
    </xf>
    <xf numFmtId="0" fontId="28" fillId="0" borderId="0" xfId="0" applyFont="1" applyAlignment="1">
      <alignment horizontal="center"/>
    </xf>
    <xf numFmtId="0" fontId="28" fillId="0" borderId="0" xfId="0" applyFont="1" applyFill="1" applyBorder="1" applyAlignment="1">
      <alignment horizontal="center" wrapText="1"/>
    </xf>
    <xf numFmtId="0" fontId="28" fillId="0" borderId="0" xfId="0" applyFont="1" applyAlignment="1">
      <alignment horizontal="center" wrapText="1"/>
    </xf>
    <xf numFmtId="0" fontId="28" fillId="0" borderId="0" xfId="0" applyFont="1" applyFill="1" applyBorder="1" applyAlignment="1">
      <alignment horizontal="center"/>
    </xf>
    <xf numFmtId="0" fontId="24" fillId="0" borderId="36" xfId="53" applyFont="1" applyFill="1" applyBorder="1" applyAlignment="1">
      <alignment horizontal="center" wrapText="1" shrinkToFit="1"/>
      <protection/>
    </xf>
    <xf numFmtId="0" fontId="24" fillId="0" borderId="37" xfId="53" applyFont="1" applyFill="1" applyBorder="1" applyAlignment="1">
      <alignment horizontal="center" wrapText="1" shrinkToFit="1"/>
      <protection/>
    </xf>
    <xf numFmtId="0" fontId="24" fillId="0" borderId="38" xfId="53" applyFont="1" applyFill="1" applyBorder="1" applyAlignment="1">
      <alignment horizontal="center" wrapText="1" shrinkToFit="1"/>
      <protection/>
    </xf>
    <xf numFmtId="49" fontId="24" fillId="0" borderId="39" xfId="53" applyNumberFormat="1" applyFont="1" applyFill="1" applyBorder="1" applyAlignment="1">
      <alignment horizontal="center" wrapText="1"/>
      <protection/>
    </xf>
    <xf numFmtId="49" fontId="24" fillId="0" borderId="40" xfId="53" applyNumberFormat="1" applyFont="1" applyFill="1" applyBorder="1" applyAlignment="1">
      <alignment horizontal="center" wrapText="1"/>
      <protection/>
    </xf>
    <xf numFmtId="49" fontId="24" fillId="0" borderId="41" xfId="53" applyNumberFormat="1" applyFont="1" applyFill="1" applyBorder="1" applyAlignment="1">
      <alignment horizontal="center" wrapText="1"/>
      <protection/>
    </xf>
    <xf numFmtId="0" fontId="48" fillId="0" borderId="0" xfId="53" applyFont="1" applyFill="1" applyAlignment="1">
      <alignment shrinkToFit="1"/>
      <protection/>
    </xf>
    <xf numFmtId="0" fontId="0" fillId="0" borderId="0" xfId="0" applyAlignment="1">
      <alignment/>
    </xf>
    <xf numFmtId="49" fontId="24" fillId="0" borderId="42" xfId="53" applyNumberFormat="1" applyFont="1" applyFill="1" applyBorder="1" applyAlignment="1">
      <alignment horizontal="center" wrapText="1"/>
      <protection/>
    </xf>
    <xf numFmtId="49" fontId="24" fillId="0" borderId="43" xfId="53" applyNumberFormat="1" applyFont="1" applyFill="1" applyBorder="1" applyAlignment="1">
      <alignment horizontal="center" wrapText="1"/>
      <protection/>
    </xf>
    <xf numFmtId="49" fontId="24" fillId="0" borderId="44" xfId="53" applyNumberFormat="1" applyFont="1" applyFill="1" applyBorder="1" applyAlignment="1">
      <alignment horizontal="center" wrapText="1"/>
      <protection/>
    </xf>
    <xf numFmtId="49" fontId="24" fillId="0" borderId="45" xfId="53" applyNumberFormat="1" applyFont="1" applyFill="1" applyBorder="1" applyAlignment="1">
      <alignment wrapText="1"/>
      <protection/>
    </xf>
    <xf numFmtId="49" fontId="24" fillId="0" borderId="46" xfId="53" applyNumberFormat="1" applyFont="1" applyFill="1" applyBorder="1" applyAlignment="1">
      <alignment wrapText="1"/>
      <protection/>
    </xf>
    <xf numFmtId="49" fontId="24" fillId="0" borderId="47" xfId="53" applyNumberFormat="1" applyFont="1" applyFill="1" applyBorder="1" applyAlignment="1">
      <alignment wrapText="1"/>
      <protection/>
    </xf>
    <xf numFmtId="49" fontId="24" fillId="0" borderId="48" xfId="53" applyNumberFormat="1" applyFont="1" applyFill="1" applyBorder="1" applyAlignment="1">
      <alignment horizontal="center" wrapText="1"/>
      <protection/>
    </xf>
    <xf numFmtId="49" fontId="24" fillId="0" borderId="20" xfId="53" applyNumberFormat="1" applyFont="1" applyFill="1" applyBorder="1" applyAlignment="1">
      <alignment horizontal="center" wrapText="1"/>
      <protection/>
    </xf>
    <xf numFmtId="49" fontId="24" fillId="0" borderId="49" xfId="53" applyNumberFormat="1" applyFont="1" applyFill="1" applyBorder="1" applyAlignment="1">
      <alignment horizontal="center" wrapText="1"/>
      <protection/>
    </xf>
    <xf numFmtId="49" fontId="24" fillId="0" borderId="50" xfId="53" applyNumberFormat="1" applyFont="1" applyFill="1" applyBorder="1" applyAlignment="1">
      <alignment horizontal="center" wrapText="1"/>
      <protection/>
    </xf>
    <xf numFmtId="0" fontId="0" fillId="0" borderId="13" xfId="0" applyBorder="1" applyAlignment="1">
      <alignment horizontal="center" wrapText="1"/>
    </xf>
    <xf numFmtId="0" fontId="18" fillId="0" borderId="0" xfId="53" applyFont="1" applyAlignment="1">
      <alignment/>
      <protection/>
    </xf>
    <xf numFmtId="0" fontId="18" fillId="0" borderId="51" xfId="53" applyFont="1" applyBorder="1" applyAlignment="1">
      <alignment/>
      <protection/>
    </xf>
    <xf numFmtId="0" fontId="0" fillId="0" borderId="51" xfId="0" applyBorder="1" applyAlignment="1">
      <alignment/>
    </xf>
    <xf numFmtId="0" fontId="9" fillId="0" borderId="0" xfId="0" applyFont="1" applyAlignment="1">
      <alignment/>
    </xf>
    <xf numFmtId="165" fontId="10" fillId="0" borderId="52" xfId="53" applyNumberFormat="1" applyFont="1" applyFill="1" applyBorder="1" applyAlignment="1">
      <alignment horizontal="center"/>
      <protection/>
    </xf>
    <xf numFmtId="0" fontId="0" fillId="0" borderId="53" xfId="0" applyBorder="1" applyAlignment="1">
      <alignment horizontal="center"/>
    </xf>
    <xf numFmtId="0" fontId="9" fillId="0" borderId="51"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J722"/>
  <sheetViews>
    <sheetView zoomScalePageLayoutView="0" workbookViewId="0" topLeftCell="A1">
      <selection activeCell="F4" sqref="F4"/>
    </sheetView>
  </sheetViews>
  <sheetFormatPr defaultColWidth="8.7109375" defaultRowHeight="12.75"/>
  <cols>
    <col min="1" max="1" width="89.421875" style="1" customWidth="1"/>
    <col min="2" max="2" width="7.7109375" style="2" customWidth="1"/>
    <col min="3" max="3" width="8.57421875" style="2" customWidth="1"/>
    <col min="4" max="4" width="10.140625" style="2" customWidth="1"/>
    <col min="5" max="5" width="5.7109375" style="2" customWidth="1"/>
    <col min="6" max="6" width="16.140625" style="2" customWidth="1"/>
    <col min="7" max="16384" width="8.7109375" style="3" customWidth="1"/>
  </cols>
  <sheetData>
    <row r="1" spans="1:6" ht="11.25" customHeight="1">
      <c r="A1" s="4" t="s">
        <v>418</v>
      </c>
      <c r="B1" s="79"/>
      <c r="C1" s="79" t="s">
        <v>419</v>
      </c>
      <c r="D1" s="79"/>
      <c r="E1" s="79"/>
      <c r="F1" s="5"/>
    </row>
    <row r="2" spans="1:6" ht="11.25" customHeight="1">
      <c r="A2" s="4"/>
      <c r="B2" s="79"/>
      <c r="C2" s="81" t="s">
        <v>98</v>
      </c>
      <c r="D2" s="79"/>
      <c r="E2" s="79"/>
      <c r="F2" s="5"/>
    </row>
    <row r="3" spans="1:6" ht="11.25" customHeight="1">
      <c r="A3" s="4"/>
      <c r="B3" t="s">
        <v>90</v>
      </c>
      <c r="D3"/>
      <c r="E3"/>
      <c r="F3" s="6"/>
    </row>
    <row r="4" spans="1:6" ht="11.25" customHeight="1">
      <c r="A4" s="7"/>
      <c r="B4" t="s">
        <v>424</v>
      </c>
      <c r="D4"/>
      <c r="E4"/>
      <c r="F4" s="5"/>
    </row>
    <row r="5" spans="1:6" s="8" customFormat="1" ht="10.5" customHeight="1">
      <c r="A5" s="10"/>
      <c r="B5" s="9"/>
      <c r="C5" s="9"/>
      <c r="D5" s="9"/>
      <c r="E5" s="9"/>
      <c r="F5" s="9"/>
    </row>
    <row r="6" spans="1:6" s="8" customFormat="1" ht="11.25" customHeight="1" hidden="1">
      <c r="A6" s="10"/>
      <c r="B6" s="9"/>
      <c r="C6" s="9"/>
      <c r="D6" s="9"/>
      <c r="E6" s="9"/>
      <c r="F6" s="9"/>
    </row>
    <row r="7" spans="1:6" s="12" customFormat="1" ht="21" customHeight="1" hidden="1">
      <c r="A7" s="122" t="s">
        <v>94</v>
      </c>
      <c r="B7" s="123"/>
      <c r="C7" s="123"/>
      <c r="D7" s="123"/>
      <c r="E7" s="11"/>
      <c r="F7" s="11"/>
    </row>
    <row r="8" spans="1:6" s="8" customFormat="1" ht="66.75" customHeight="1" hidden="1">
      <c r="A8" s="124" t="s">
        <v>95</v>
      </c>
      <c r="B8" s="125"/>
      <c r="C8" s="125"/>
      <c r="D8" s="125"/>
      <c r="E8" s="13"/>
      <c r="F8" s="13"/>
    </row>
    <row r="9" spans="1:6" s="8" customFormat="1" ht="11.25" customHeight="1" hidden="1">
      <c r="A9" s="126"/>
      <c r="B9" s="123"/>
      <c r="C9" s="123"/>
      <c r="D9" s="80"/>
      <c r="E9" s="13"/>
      <c r="F9" s="13"/>
    </row>
    <row r="10" spans="2:6" s="8" customFormat="1" ht="11.25" customHeight="1" hidden="1">
      <c r="B10" s="78"/>
      <c r="C10" s="78"/>
      <c r="D10" s="78"/>
      <c r="E10" s="13"/>
      <c r="F10" s="13"/>
    </row>
    <row r="11" spans="2:6" s="8" customFormat="1" ht="11.25" customHeight="1">
      <c r="B11" s="78"/>
      <c r="C11" s="78"/>
      <c r="D11" s="78"/>
      <c r="E11" s="13"/>
      <c r="F11" s="14"/>
    </row>
    <row r="12" spans="1:6" s="8" customFormat="1" ht="14.25" customHeight="1">
      <c r="A12" s="4" t="s">
        <v>94</v>
      </c>
      <c r="B12" s="110"/>
      <c r="C12" s="110"/>
      <c r="D12" s="110"/>
      <c r="E12" s="110"/>
      <c r="F12" s="9"/>
    </row>
    <row r="13" spans="1:6" s="8" customFormat="1" ht="11.25" customHeight="1" hidden="1">
      <c r="A13" s="4"/>
      <c r="B13" s="110"/>
      <c r="C13" s="110"/>
      <c r="D13" s="110"/>
      <c r="E13" s="110"/>
      <c r="F13" s="9"/>
    </row>
    <row r="14" spans="1:6" s="12" customFormat="1" ht="21" customHeight="1" hidden="1">
      <c r="A14" s="122" t="s">
        <v>94</v>
      </c>
      <c r="B14" s="123"/>
      <c r="C14" s="123"/>
      <c r="D14" s="123"/>
      <c r="E14" s="111"/>
      <c r="F14" s="11"/>
    </row>
    <row r="15" spans="1:6" s="8" customFormat="1" ht="66.75" customHeight="1" hidden="1">
      <c r="A15" s="124" t="s">
        <v>95</v>
      </c>
      <c r="B15" s="125"/>
      <c r="C15" s="125"/>
      <c r="D15" s="125"/>
      <c r="E15" s="112"/>
      <c r="F15" s="13"/>
    </row>
    <row r="16" spans="1:6" s="8" customFormat="1" ht="11.25" customHeight="1" hidden="1">
      <c r="A16" s="126"/>
      <c r="B16" s="123"/>
      <c r="C16" s="123"/>
      <c r="D16" s="80"/>
      <c r="E16" s="112"/>
      <c r="F16" s="13"/>
    </row>
    <row r="17" spans="1:6" s="8" customFormat="1" ht="11.25" customHeight="1" hidden="1">
      <c r="A17" s="23"/>
      <c r="B17" s="78"/>
      <c r="C17" s="78"/>
      <c r="D17" s="78"/>
      <c r="E17" s="112"/>
      <c r="F17" s="13"/>
    </row>
    <row r="18" spans="1:6" s="8" customFormat="1" ht="16.5" customHeight="1">
      <c r="A18" s="146" t="s">
        <v>515</v>
      </c>
      <c r="B18" s="134"/>
      <c r="C18" s="134"/>
      <c r="D18" s="134"/>
      <c r="E18" s="134"/>
      <c r="F18" s="14"/>
    </row>
    <row r="19" spans="1:6" s="8" customFormat="1" ht="18.75" customHeight="1">
      <c r="A19" s="146" t="s">
        <v>516</v>
      </c>
      <c r="B19" s="134"/>
      <c r="C19" s="134"/>
      <c r="D19" s="134"/>
      <c r="E19" s="112"/>
      <c r="F19" s="14"/>
    </row>
    <row r="20" spans="1:6" s="8" customFormat="1" ht="18.75" customHeight="1">
      <c r="A20" s="146" t="s">
        <v>517</v>
      </c>
      <c r="B20" s="134"/>
      <c r="C20" s="134"/>
      <c r="D20" s="134"/>
      <c r="E20" s="112"/>
      <c r="F20" s="14"/>
    </row>
    <row r="21" spans="1:6" s="8" customFormat="1" ht="18" customHeight="1">
      <c r="A21" s="133" t="s">
        <v>423</v>
      </c>
      <c r="B21" s="134"/>
      <c r="C21" s="134"/>
      <c r="D21" s="134"/>
      <c r="E21" s="110"/>
      <c r="F21" s="9"/>
    </row>
    <row r="22" spans="1:6" s="8" customFormat="1" ht="11.25" customHeight="1" hidden="1">
      <c r="A22" s="4"/>
      <c r="B22" s="110"/>
      <c r="C22" s="110"/>
      <c r="D22" s="110"/>
      <c r="E22" s="110"/>
      <c r="F22" s="9"/>
    </row>
    <row r="23" spans="1:6" s="12" customFormat="1" ht="21" customHeight="1" hidden="1">
      <c r="A23" s="122" t="s">
        <v>94</v>
      </c>
      <c r="B23" s="134"/>
      <c r="C23" s="134"/>
      <c r="D23" s="134"/>
      <c r="E23" s="111"/>
      <c r="F23" s="11"/>
    </row>
    <row r="24" spans="1:6" s="8" customFormat="1" ht="66.75" customHeight="1" hidden="1">
      <c r="A24" s="124" t="s">
        <v>95</v>
      </c>
      <c r="B24" s="134"/>
      <c r="C24" s="134"/>
      <c r="D24" s="134"/>
      <c r="E24" s="112"/>
      <c r="F24" s="13"/>
    </row>
    <row r="25" spans="1:6" s="8" customFormat="1" ht="11.25" customHeight="1" hidden="1">
      <c r="A25" s="126"/>
      <c r="B25" s="134"/>
      <c r="C25" s="134"/>
      <c r="D25" s="80"/>
      <c r="E25" s="112"/>
      <c r="F25" s="13"/>
    </row>
    <row r="26" spans="1:6" s="8" customFormat="1" ht="11.25" customHeight="1" hidden="1">
      <c r="A26" s="23"/>
      <c r="B26" s="78"/>
      <c r="C26" s="78"/>
      <c r="D26" s="78"/>
      <c r="E26" s="112"/>
      <c r="F26" s="13"/>
    </row>
    <row r="27" spans="1:6" s="8" customFormat="1" ht="21" customHeight="1">
      <c r="A27" s="146" t="s">
        <v>518</v>
      </c>
      <c r="B27" s="134"/>
      <c r="C27" s="134"/>
      <c r="D27" s="134"/>
      <c r="E27" s="112"/>
      <c r="F27" s="14"/>
    </row>
    <row r="28" spans="1:6" s="8" customFormat="1" ht="18.75" customHeight="1" thickBot="1">
      <c r="A28" s="147" t="s">
        <v>22</v>
      </c>
      <c r="B28" s="148"/>
      <c r="C28" s="148"/>
      <c r="D28" s="148"/>
      <c r="E28" s="112"/>
      <c r="F28" s="14"/>
    </row>
    <row r="29" spans="1:17" ht="14.25" customHeight="1" thickBot="1">
      <c r="A29" s="127"/>
      <c r="B29" s="138" t="s">
        <v>238</v>
      </c>
      <c r="C29" s="141" t="s">
        <v>179</v>
      </c>
      <c r="D29" s="130" t="s">
        <v>239</v>
      </c>
      <c r="E29" s="135" t="s">
        <v>240</v>
      </c>
      <c r="F29" s="144" t="s">
        <v>205</v>
      </c>
      <c r="G29" s="39"/>
      <c r="H29" s="39"/>
      <c r="I29" s="39"/>
      <c r="J29" s="39"/>
      <c r="K29" s="39"/>
      <c r="L29" s="39"/>
      <c r="M29" s="39"/>
      <c r="N29" s="39"/>
      <c r="O29" s="39"/>
      <c r="P29" s="39"/>
      <c r="Q29" s="39"/>
    </row>
    <row r="30" spans="1:17" ht="16.5" customHeight="1" thickBot="1">
      <c r="A30" s="128"/>
      <c r="B30" s="139"/>
      <c r="C30" s="142"/>
      <c r="D30" s="131"/>
      <c r="E30" s="136"/>
      <c r="F30" s="145"/>
      <c r="G30" s="39"/>
      <c r="H30" s="39"/>
      <c r="I30" s="39"/>
      <c r="J30" s="39"/>
      <c r="K30" s="39"/>
      <c r="L30" s="39"/>
      <c r="M30" s="39"/>
      <c r="N30" s="39"/>
      <c r="O30" s="39"/>
      <c r="P30" s="39"/>
      <c r="Q30" s="39"/>
    </row>
    <row r="31" spans="1:17" ht="23.25" customHeight="1" thickBot="1">
      <c r="A31" s="129"/>
      <c r="B31" s="140"/>
      <c r="C31" s="143"/>
      <c r="D31" s="132"/>
      <c r="E31" s="137"/>
      <c r="F31" s="48" t="s">
        <v>24</v>
      </c>
      <c r="G31" s="39"/>
      <c r="H31" s="39"/>
      <c r="I31" s="39"/>
      <c r="J31" s="39"/>
      <c r="K31" s="39"/>
      <c r="L31" s="39"/>
      <c r="M31" s="39"/>
      <c r="N31" s="39"/>
      <c r="O31" s="39"/>
      <c r="P31" s="39"/>
      <c r="Q31" s="39"/>
    </row>
    <row r="32" spans="1:17" ht="14.25" customHeight="1" thickBot="1">
      <c r="A32" s="91">
        <v>1</v>
      </c>
      <c r="B32" s="90" t="s">
        <v>166</v>
      </c>
      <c r="C32" s="92" t="s">
        <v>167</v>
      </c>
      <c r="D32" s="93" t="s">
        <v>180</v>
      </c>
      <c r="E32" s="94" t="s">
        <v>181</v>
      </c>
      <c r="F32" s="47" t="s">
        <v>182</v>
      </c>
      <c r="G32" s="39"/>
      <c r="H32" s="39"/>
      <c r="I32" s="39"/>
      <c r="J32" s="39"/>
      <c r="K32" s="39"/>
      <c r="L32" s="39"/>
      <c r="M32" s="39"/>
      <c r="N32" s="39"/>
      <c r="O32" s="39"/>
      <c r="P32" s="39"/>
      <c r="Q32" s="39"/>
    </row>
    <row r="33" spans="1:6" s="29" customFormat="1" ht="16.5" customHeight="1" thickBot="1">
      <c r="A33" s="95" t="s">
        <v>96</v>
      </c>
      <c r="B33" s="96"/>
      <c r="C33" s="96"/>
      <c r="D33" s="97"/>
      <c r="E33" s="98"/>
      <c r="F33" s="103">
        <f>F34+F137+F144+F160+F201+F409+F438+F546</f>
        <v>24229.4</v>
      </c>
    </row>
    <row r="34" spans="1:17" s="15" customFormat="1" ht="24.75" customHeight="1">
      <c r="A34" s="66" t="s">
        <v>241</v>
      </c>
      <c r="B34" s="58" t="s">
        <v>184</v>
      </c>
      <c r="C34" s="58" t="s">
        <v>185</v>
      </c>
      <c r="D34" s="58"/>
      <c r="E34" s="62"/>
      <c r="F34" s="60">
        <f>F35+F40+F50</f>
        <v>12129.9</v>
      </c>
      <c r="G34" s="18"/>
      <c r="H34" s="18"/>
      <c r="I34" s="18"/>
      <c r="J34" s="18"/>
      <c r="K34" s="18"/>
      <c r="L34" s="18"/>
      <c r="M34" s="18"/>
      <c r="N34" s="18"/>
      <c r="O34" s="18"/>
      <c r="P34" s="18"/>
      <c r="Q34" s="18"/>
    </row>
    <row r="35" spans="1:6" s="28" customFormat="1" ht="26.25" customHeight="1">
      <c r="A35" s="106" t="s">
        <v>496</v>
      </c>
      <c r="B35" s="51" t="s">
        <v>184</v>
      </c>
      <c r="C35" s="51" t="s">
        <v>189</v>
      </c>
      <c r="D35" s="51"/>
      <c r="E35" s="56"/>
      <c r="F35" s="60">
        <f>F36</f>
        <v>680.3</v>
      </c>
    </row>
    <row r="36" spans="1:6" s="28" customFormat="1" ht="16.5" customHeight="1">
      <c r="A36" s="40" t="s">
        <v>91</v>
      </c>
      <c r="B36" s="53" t="s">
        <v>184</v>
      </c>
      <c r="C36" s="53" t="s">
        <v>189</v>
      </c>
      <c r="D36" s="53" t="s">
        <v>245</v>
      </c>
      <c r="E36" s="54"/>
      <c r="F36" s="57">
        <f>F37</f>
        <v>680.3</v>
      </c>
    </row>
    <row r="37" spans="1:6" s="22" customFormat="1" ht="25.5">
      <c r="A37" s="40" t="s">
        <v>92</v>
      </c>
      <c r="B37" s="53" t="s">
        <v>184</v>
      </c>
      <c r="C37" s="53" t="s">
        <v>189</v>
      </c>
      <c r="D37" s="53" t="s">
        <v>197</v>
      </c>
      <c r="E37" s="54"/>
      <c r="F37" s="57">
        <f>F38</f>
        <v>680.3</v>
      </c>
    </row>
    <row r="38" spans="1:6" s="22" customFormat="1" ht="15">
      <c r="A38" s="40" t="s">
        <v>25</v>
      </c>
      <c r="B38" s="53" t="s">
        <v>184</v>
      </c>
      <c r="C38" s="53" t="s">
        <v>189</v>
      </c>
      <c r="D38" s="53" t="s">
        <v>93</v>
      </c>
      <c r="E38" s="54"/>
      <c r="F38" s="57">
        <f>F39</f>
        <v>680.3</v>
      </c>
    </row>
    <row r="39" spans="1:6" s="28" customFormat="1" ht="15">
      <c r="A39" s="40" t="s">
        <v>469</v>
      </c>
      <c r="B39" s="53" t="s">
        <v>184</v>
      </c>
      <c r="C39" s="53" t="s">
        <v>189</v>
      </c>
      <c r="D39" s="53" t="s">
        <v>93</v>
      </c>
      <c r="E39" s="54" t="s">
        <v>528</v>
      </c>
      <c r="F39" s="57">
        <v>680.3</v>
      </c>
    </row>
    <row r="40" spans="1:6" s="28" customFormat="1" ht="32.25" customHeight="1">
      <c r="A40" s="106" t="s">
        <v>172</v>
      </c>
      <c r="B40" s="51" t="s">
        <v>184</v>
      </c>
      <c r="C40" s="51" t="s">
        <v>188</v>
      </c>
      <c r="D40" s="51"/>
      <c r="E40" s="56"/>
      <c r="F40" s="60">
        <f>F41</f>
        <v>409</v>
      </c>
    </row>
    <row r="41" spans="1:6" s="28" customFormat="1" ht="22.5" customHeight="1">
      <c r="A41" s="40" t="s">
        <v>91</v>
      </c>
      <c r="B41" s="53" t="s">
        <v>184</v>
      </c>
      <c r="C41" s="53" t="s">
        <v>188</v>
      </c>
      <c r="D41" s="53" t="s">
        <v>245</v>
      </c>
      <c r="E41" s="54"/>
      <c r="F41" s="57">
        <f>F42</f>
        <v>409</v>
      </c>
    </row>
    <row r="42" spans="1:6" s="22" customFormat="1" ht="25.5">
      <c r="A42" s="40" t="s">
        <v>92</v>
      </c>
      <c r="B42" s="53" t="s">
        <v>184</v>
      </c>
      <c r="C42" s="53" t="s">
        <v>188</v>
      </c>
      <c r="D42" s="53" t="s">
        <v>197</v>
      </c>
      <c r="E42" s="54"/>
      <c r="F42" s="57">
        <f>F43</f>
        <v>409</v>
      </c>
    </row>
    <row r="43" spans="1:6" s="22" customFormat="1" ht="15">
      <c r="A43" s="40" t="s">
        <v>254</v>
      </c>
      <c r="B43" s="53" t="s">
        <v>184</v>
      </c>
      <c r="C43" s="53" t="s">
        <v>188</v>
      </c>
      <c r="D43" s="53" t="s">
        <v>198</v>
      </c>
      <c r="E43" s="54"/>
      <c r="F43" s="57">
        <f>F44+F45+F46</f>
        <v>409</v>
      </c>
    </row>
    <row r="44" spans="1:6" s="22" customFormat="1" ht="28.5" customHeight="1">
      <c r="A44" s="40" t="s">
        <v>27</v>
      </c>
      <c r="B44" s="53" t="s">
        <v>184</v>
      </c>
      <c r="C44" s="53" t="s">
        <v>188</v>
      </c>
      <c r="D44" s="53" t="s">
        <v>198</v>
      </c>
      <c r="E44" s="54" t="s">
        <v>527</v>
      </c>
      <c r="F44" s="57">
        <v>400</v>
      </c>
    </row>
    <row r="45" spans="1:6" s="22" customFormat="1" ht="15">
      <c r="A45" s="40" t="s">
        <v>486</v>
      </c>
      <c r="B45" s="53" t="s">
        <v>184</v>
      </c>
      <c r="C45" s="53" t="s">
        <v>188</v>
      </c>
      <c r="D45" s="53" t="s">
        <v>198</v>
      </c>
      <c r="E45" s="54" t="s">
        <v>529</v>
      </c>
      <c r="F45" s="57">
        <v>8</v>
      </c>
    </row>
    <row r="46" spans="1:6" s="22" customFormat="1" ht="19.5" customHeight="1">
      <c r="A46" s="40" t="s">
        <v>473</v>
      </c>
      <c r="B46" s="53" t="s">
        <v>184</v>
      </c>
      <c r="C46" s="53" t="s">
        <v>188</v>
      </c>
      <c r="D46" s="53" t="s">
        <v>198</v>
      </c>
      <c r="E46" s="54" t="s">
        <v>530</v>
      </c>
      <c r="F46" s="57">
        <v>1</v>
      </c>
    </row>
    <row r="47" spans="1:6" s="22" customFormat="1" ht="15" hidden="1">
      <c r="A47" s="40" t="s">
        <v>97</v>
      </c>
      <c r="B47" s="53" t="s">
        <v>184</v>
      </c>
      <c r="C47" s="53" t="s">
        <v>188</v>
      </c>
      <c r="D47" s="53" t="s">
        <v>174</v>
      </c>
      <c r="E47" s="54"/>
      <c r="F47" s="57"/>
    </row>
    <row r="48" spans="1:6" s="22" customFormat="1" ht="15" hidden="1">
      <c r="A48" s="40" t="s">
        <v>469</v>
      </c>
      <c r="B48" s="53" t="s">
        <v>184</v>
      </c>
      <c r="C48" s="53" t="s">
        <v>188</v>
      </c>
      <c r="D48" s="53" t="s">
        <v>174</v>
      </c>
      <c r="E48" s="54" t="s">
        <v>468</v>
      </c>
      <c r="F48" s="57"/>
    </row>
    <row r="49" spans="1:6" s="22" customFormat="1" ht="15" hidden="1">
      <c r="A49" s="40" t="s">
        <v>486</v>
      </c>
      <c r="B49" s="53" t="s">
        <v>184</v>
      </c>
      <c r="C49" s="53" t="s">
        <v>188</v>
      </c>
      <c r="D49" s="53" t="s">
        <v>174</v>
      </c>
      <c r="E49" s="54" t="s">
        <v>470</v>
      </c>
      <c r="F49" s="57"/>
    </row>
    <row r="50" spans="1:6" s="16" customFormat="1" ht="38.25">
      <c r="A50" s="106" t="s">
        <v>52</v>
      </c>
      <c r="B50" s="51" t="s">
        <v>184</v>
      </c>
      <c r="C50" s="51" t="s">
        <v>186</v>
      </c>
      <c r="D50" s="51"/>
      <c r="E50" s="56"/>
      <c r="F50" s="60">
        <f>F51</f>
        <v>11040.6</v>
      </c>
    </row>
    <row r="51" spans="1:6" s="16" customFormat="1" ht="12.75">
      <c r="A51" s="40" t="s">
        <v>91</v>
      </c>
      <c r="B51" s="53" t="s">
        <v>184</v>
      </c>
      <c r="C51" s="53" t="s">
        <v>186</v>
      </c>
      <c r="D51" s="53" t="s">
        <v>245</v>
      </c>
      <c r="E51" s="54"/>
      <c r="F51" s="57">
        <f>F52</f>
        <v>11040.6</v>
      </c>
    </row>
    <row r="52" spans="1:6" s="18" customFormat="1" ht="25.5">
      <c r="A52" s="40" t="s">
        <v>92</v>
      </c>
      <c r="B52" s="53" t="s">
        <v>184</v>
      </c>
      <c r="C52" s="53" t="s">
        <v>186</v>
      </c>
      <c r="D52" s="53" t="s">
        <v>197</v>
      </c>
      <c r="E52" s="54"/>
      <c r="F52" s="57">
        <f>F53+F55+F59+F69</f>
        <v>11040.6</v>
      </c>
    </row>
    <row r="53" spans="1:6" s="18" customFormat="1" ht="18" customHeight="1">
      <c r="A53" s="40" t="s">
        <v>26</v>
      </c>
      <c r="B53" s="53" t="s">
        <v>184</v>
      </c>
      <c r="C53" s="53" t="s">
        <v>186</v>
      </c>
      <c r="D53" s="53" t="s">
        <v>93</v>
      </c>
      <c r="E53" s="54"/>
      <c r="F53" s="57">
        <f>F54</f>
        <v>1163</v>
      </c>
    </row>
    <row r="54" spans="1:6" s="18" customFormat="1" ht="12.75">
      <c r="A54" s="40" t="s">
        <v>469</v>
      </c>
      <c r="B54" s="53" t="s">
        <v>184</v>
      </c>
      <c r="C54" s="53" t="s">
        <v>186</v>
      </c>
      <c r="D54" s="53" t="s">
        <v>93</v>
      </c>
      <c r="E54" s="54" t="s">
        <v>528</v>
      </c>
      <c r="F54" s="57">
        <v>1163</v>
      </c>
    </row>
    <row r="55" spans="1:6" s="18" customFormat="1" ht="15.75" customHeight="1">
      <c r="A55" s="40" t="s">
        <v>254</v>
      </c>
      <c r="B55" s="53" t="s">
        <v>184</v>
      </c>
      <c r="C55" s="53" t="s">
        <v>186</v>
      </c>
      <c r="D55" s="53" t="s">
        <v>198</v>
      </c>
      <c r="E55" s="54"/>
      <c r="F55" s="57">
        <f>F56+F57+F58</f>
        <v>9764</v>
      </c>
    </row>
    <row r="56" spans="1:6" s="18" customFormat="1" ht="12.75">
      <c r="A56" s="40" t="s">
        <v>469</v>
      </c>
      <c r="B56" s="53" t="s">
        <v>184</v>
      </c>
      <c r="C56" s="53" t="s">
        <v>186</v>
      </c>
      <c r="D56" s="53" t="s">
        <v>198</v>
      </c>
      <c r="E56" s="54" t="s">
        <v>528</v>
      </c>
      <c r="F56" s="57">
        <v>7970</v>
      </c>
    </row>
    <row r="57" spans="1:6" s="18" customFormat="1" ht="12.75">
      <c r="A57" s="40" t="s">
        <v>486</v>
      </c>
      <c r="B57" s="53" t="s">
        <v>184</v>
      </c>
      <c r="C57" s="53" t="s">
        <v>186</v>
      </c>
      <c r="D57" s="53" t="s">
        <v>198</v>
      </c>
      <c r="E57" s="54" t="s">
        <v>529</v>
      </c>
      <c r="F57" s="57">
        <v>1744</v>
      </c>
    </row>
    <row r="58" spans="1:6" s="18" customFormat="1" ht="17.25" customHeight="1">
      <c r="A58" s="40" t="s">
        <v>473</v>
      </c>
      <c r="B58" s="53" t="s">
        <v>184</v>
      </c>
      <c r="C58" s="53" t="s">
        <v>186</v>
      </c>
      <c r="D58" s="53" t="s">
        <v>198</v>
      </c>
      <c r="E58" s="54" t="s">
        <v>530</v>
      </c>
      <c r="F58" s="57">
        <v>50</v>
      </c>
    </row>
    <row r="59" spans="1:6" s="18" customFormat="1" ht="25.5" customHeight="1">
      <c r="A59" s="67" t="s">
        <v>408</v>
      </c>
      <c r="B59" s="53" t="s">
        <v>184</v>
      </c>
      <c r="C59" s="53" t="s">
        <v>186</v>
      </c>
      <c r="D59" s="53" t="s">
        <v>421</v>
      </c>
      <c r="E59" s="54"/>
      <c r="F59" s="57">
        <f>F66</f>
        <v>112.6</v>
      </c>
    </row>
    <row r="60" spans="1:6" s="18" customFormat="1" ht="29.25" customHeight="1" hidden="1">
      <c r="A60" s="67" t="s">
        <v>247</v>
      </c>
      <c r="B60" s="45" t="s">
        <v>184</v>
      </c>
      <c r="C60" s="45" t="s">
        <v>186</v>
      </c>
      <c r="D60" s="46" t="s">
        <v>233</v>
      </c>
      <c r="E60" s="49"/>
      <c r="F60" s="57"/>
    </row>
    <row r="61" spans="1:6" s="18" customFormat="1" ht="12.75" hidden="1">
      <c r="A61" s="40" t="s">
        <v>469</v>
      </c>
      <c r="B61" s="53" t="s">
        <v>184</v>
      </c>
      <c r="C61" s="53" t="s">
        <v>186</v>
      </c>
      <c r="D61" s="46" t="s">
        <v>233</v>
      </c>
      <c r="E61" s="54" t="s">
        <v>468</v>
      </c>
      <c r="F61" s="57"/>
    </row>
    <row r="62" spans="1:6" s="18" customFormat="1" ht="12.75" hidden="1">
      <c r="A62" s="40" t="s">
        <v>486</v>
      </c>
      <c r="B62" s="53" t="s">
        <v>184</v>
      </c>
      <c r="C62" s="53" t="s">
        <v>186</v>
      </c>
      <c r="D62" s="46" t="s">
        <v>233</v>
      </c>
      <c r="E62" s="54" t="s">
        <v>470</v>
      </c>
      <c r="F62" s="57"/>
    </row>
    <row r="63" spans="1:6" s="18" customFormat="1" ht="38.25" hidden="1">
      <c r="A63" s="68" t="s">
        <v>48</v>
      </c>
      <c r="B63" s="45" t="s">
        <v>184</v>
      </c>
      <c r="C63" s="45" t="s">
        <v>186</v>
      </c>
      <c r="D63" s="46" t="s">
        <v>232</v>
      </c>
      <c r="E63" s="49"/>
      <c r="F63" s="57"/>
    </row>
    <row r="64" spans="1:6" s="18" customFormat="1" ht="12.75" hidden="1">
      <c r="A64" s="40" t="s">
        <v>469</v>
      </c>
      <c r="B64" s="53" t="s">
        <v>184</v>
      </c>
      <c r="C64" s="53" t="s">
        <v>186</v>
      </c>
      <c r="D64" s="46" t="s">
        <v>232</v>
      </c>
      <c r="E64" s="54" t="s">
        <v>468</v>
      </c>
      <c r="F64" s="57"/>
    </row>
    <row r="65" spans="1:6" s="18" customFormat="1" ht="12.75" hidden="1">
      <c r="A65" s="40" t="s">
        <v>486</v>
      </c>
      <c r="B65" s="53" t="s">
        <v>184</v>
      </c>
      <c r="C65" s="53" t="s">
        <v>186</v>
      </c>
      <c r="D65" s="46" t="s">
        <v>232</v>
      </c>
      <c r="E65" s="54" t="s">
        <v>470</v>
      </c>
      <c r="F65" s="57"/>
    </row>
    <row r="66" spans="1:6" s="18" customFormat="1" ht="18.75" customHeight="1" thickBot="1">
      <c r="A66" s="67" t="s">
        <v>519</v>
      </c>
      <c r="B66" s="45" t="s">
        <v>184</v>
      </c>
      <c r="C66" s="45" t="s">
        <v>186</v>
      </c>
      <c r="D66" s="46" t="s">
        <v>422</v>
      </c>
      <c r="E66" s="49"/>
      <c r="F66" s="57">
        <f>F68</f>
        <v>112.6</v>
      </c>
    </row>
    <row r="67" spans="1:6" s="18" customFormat="1" ht="16.5" customHeight="1" hidden="1" thickBot="1">
      <c r="A67" s="40" t="s">
        <v>469</v>
      </c>
      <c r="B67" s="53" t="s">
        <v>184</v>
      </c>
      <c r="C67" s="53" t="s">
        <v>186</v>
      </c>
      <c r="D67" s="46" t="s">
        <v>234</v>
      </c>
      <c r="E67" s="54" t="s">
        <v>468</v>
      </c>
      <c r="F67" s="113"/>
    </row>
    <row r="68" spans="1:6" s="18" customFormat="1" ht="16.5" customHeight="1">
      <c r="A68" s="40" t="s">
        <v>460</v>
      </c>
      <c r="B68" s="53" t="s">
        <v>184</v>
      </c>
      <c r="C68" s="53" t="s">
        <v>186</v>
      </c>
      <c r="D68" s="46" t="s">
        <v>422</v>
      </c>
      <c r="E68" s="54" t="s">
        <v>89</v>
      </c>
      <c r="F68" s="115">
        <v>112.6</v>
      </c>
    </row>
    <row r="69" spans="1:6" s="18" customFormat="1" ht="28.5" customHeight="1">
      <c r="A69" s="67" t="s">
        <v>455</v>
      </c>
      <c r="B69" s="53" t="s">
        <v>184</v>
      </c>
      <c r="C69" s="53" t="s">
        <v>186</v>
      </c>
      <c r="D69" s="53" t="s">
        <v>50</v>
      </c>
      <c r="E69" s="54"/>
      <c r="F69" s="57">
        <f>F76</f>
        <v>1</v>
      </c>
    </row>
    <row r="70" spans="1:6" s="18" customFormat="1" ht="29.25" customHeight="1" hidden="1">
      <c r="A70" s="67" t="s">
        <v>247</v>
      </c>
      <c r="B70" s="45" t="s">
        <v>184</v>
      </c>
      <c r="C70" s="45" t="s">
        <v>186</v>
      </c>
      <c r="D70" s="46" t="s">
        <v>233</v>
      </c>
      <c r="E70" s="49"/>
      <c r="F70" s="57"/>
    </row>
    <row r="71" spans="1:6" s="18" customFormat="1" ht="12.75" hidden="1">
      <c r="A71" s="40" t="s">
        <v>469</v>
      </c>
      <c r="B71" s="53" t="s">
        <v>184</v>
      </c>
      <c r="C71" s="53" t="s">
        <v>186</v>
      </c>
      <c r="D71" s="46" t="s">
        <v>233</v>
      </c>
      <c r="E71" s="54" t="s">
        <v>468</v>
      </c>
      <c r="F71" s="57"/>
    </row>
    <row r="72" spans="1:6" s="18" customFormat="1" ht="12.75" hidden="1">
      <c r="A72" s="40" t="s">
        <v>486</v>
      </c>
      <c r="B72" s="53" t="s">
        <v>184</v>
      </c>
      <c r="C72" s="53" t="s">
        <v>186</v>
      </c>
      <c r="D72" s="46" t="s">
        <v>233</v>
      </c>
      <c r="E72" s="54" t="s">
        <v>470</v>
      </c>
      <c r="F72" s="57"/>
    </row>
    <row r="73" spans="1:6" s="18" customFormat="1" ht="38.25" hidden="1">
      <c r="A73" s="68" t="s">
        <v>48</v>
      </c>
      <c r="B73" s="45" t="s">
        <v>184</v>
      </c>
      <c r="C73" s="45" t="s">
        <v>186</v>
      </c>
      <c r="D73" s="46" t="s">
        <v>232</v>
      </c>
      <c r="E73" s="49"/>
      <c r="F73" s="57"/>
    </row>
    <row r="74" spans="1:6" s="18" customFormat="1" ht="12.75" hidden="1">
      <c r="A74" s="40" t="s">
        <v>469</v>
      </c>
      <c r="B74" s="53" t="s">
        <v>184</v>
      </c>
      <c r="C74" s="53" t="s">
        <v>186</v>
      </c>
      <c r="D74" s="46" t="s">
        <v>232</v>
      </c>
      <c r="E74" s="54" t="s">
        <v>468</v>
      </c>
      <c r="F74" s="57"/>
    </row>
    <row r="75" spans="1:6" s="18" customFormat="1" ht="12.75" hidden="1">
      <c r="A75" s="40" t="s">
        <v>486</v>
      </c>
      <c r="B75" s="53" t="s">
        <v>184</v>
      </c>
      <c r="C75" s="53" t="s">
        <v>186</v>
      </c>
      <c r="D75" s="46" t="s">
        <v>232</v>
      </c>
      <c r="E75" s="54" t="s">
        <v>470</v>
      </c>
      <c r="F75" s="57"/>
    </row>
    <row r="76" spans="1:6" s="18" customFormat="1" ht="26.25" thickBot="1">
      <c r="A76" s="67" t="s">
        <v>248</v>
      </c>
      <c r="B76" s="45" t="s">
        <v>184</v>
      </c>
      <c r="C76" s="45" t="s">
        <v>186</v>
      </c>
      <c r="D76" s="46" t="s">
        <v>234</v>
      </c>
      <c r="E76" s="49"/>
      <c r="F76" s="57">
        <f>F78</f>
        <v>1</v>
      </c>
    </row>
    <row r="77" spans="1:6" s="18" customFormat="1" ht="16.5" customHeight="1" hidden="1" thickBot="1">
      <c r="A77" s="40" t="s">
        <v>469</v>
      </c>
      <c r="B77" s="53" t="s">
        <v>184</v>
      </c>
      <c r="C77" s="53" t="s">
        <v>186</v>
      </c>
      <c r="D77" s="46" t="s">
        <v>234</v>
      </c>
      <c r="E77" s="54" t="s">
        <v>468</v>
      </c>
      <c r="F77" s="113"/>
    </row>
    <row r="78" spans="1:6" s="18" customFormat="1" ht="16.5" customHeight="1">
      <c r="A78" s="40" t="s">
        <v>486</v>
      </c>
      <c r="B78" s="53" t="s">
        <v>184</v>
      </c>
      <c r="C78" s="53" t="s">
        <v>186</v>
      </c>
      <c r="D78" s="46" t="s">
        <v>234</v>
      </c>
      <c r="E78" s="54" t="s">
        <v>529</v>
      </c>
      <c r="F78" s="115">
        <v>1</v>
      </c>
    </row>
    <row r="79" spans="1:6" s="18" customFormat="1" ht="42.75" customHeight="1" hidden="1">
      <c r="A79" s="40" t="s">
        <v>249</v>
      </c>
      <c r="B79" s="53" t="s">
        <v>184</v>
      </c>
      <c r="C79" s="53" t="s">
        <v>186</v>
      </c>
      <c r="D79" s="45" t="s">
        <v>231</v>
      </c>
      <c r="E79" s="52"/>
      <c r="F79" s="57"/>
    </row>
    <row r="80" spans="1:6" s="18" customFormat="1" ht="12.75" hidden="1">
      <c r="A80" s="40" t="s">
        <v>469</v>
      </c>
      <c r="B80" s="53" t="s">
        <v>184</v>
      </c>
      <c r="C80" s="53" t="s">
        <v>186</v>
      </c>
      <c r="D80" s="45" t="s">
        <v>231</v>
      </c>
      <c r="E80" s="52" t="s">
        <v>468</v>
      </c>
      <c r="F80" s="57"/>
    </row>
    <row r="81" spans="1:6" s="18" customFormat="1" ht="12.75" hidden="1">
      <c r="A81" s="40" t="s">
        <v>486</v>
      </c>
      <c r="B81" s="53" t="s">
        <v>184</v>
      </c>
      <c r="C81" s="53" t="s">
        <v>186</v>
      </c>
      <c r="D81" s="53" t="s">
        <v>231</v>
      </c>
      <c r="E81" s="54" t="s">
        <v>470</v>
      </c>
      <c r="F81" s="57"/>
    </row>
    <row r="82" spans="1:6" s="18" customFormat="1" ht="30.75" customHeight="1" hidden="1" thickBot="1">
      <c r="A82" s="67" t="s">
        <v>250</v>
      </c>
      <c r="B82" s="45" t="s">
        <v>184</v>
      </c>
      <c r="C82" s="45" t="s">
        <v>186</v>
      </c>
      <c r="D82" s="46" t="s">
        <v>235</v>
      </c>
      <c r="E82" s="49"/>
      <c r="F82" s="102"/>
    </row>
    <row r="83" spans="1:6" s="18" customFormat="1" ht="12.75" hidden="1">
      <c r="A83" s="40" t="s">
        <v>469</v>
      </c>
      <c r="B83" s="53" t="s">
        <v>184</v>
      </c>
      <c r="C83" s="53" t="s">
        <v>186</v>
      </c>
      <c r="D83" s="46" t="s">
        <v>235</v>
      </c>
      <c r="E83" s="54" t="s">
        <v>468</v>
      </c>
      <c r="F83" s="114"/>
    </row>
    <row r="84" spans="1:6" s="18" customFormat="1" ht="12.75" hidden="1">
      <c r="A84" s="40" t="s">
        <v>486</v>
      </c>
      <c r="B84" s="53" t="s">
        <v>184</v>
      </c>
      <c r="C84" s="53" t="s">
        <v>186</v>
      </c>
      <c r="D84" s="46" t="s">
        <v>235</v>
      </c>
      <c r="E84" s="54" t="s">
        <v>470</v>
      </c>
      <c r="F84" s="57"/>
    </row>
    <row r="85" spans="1:6" s="18" customFormat="1" ht="25.5" hidden="1">
      <c r="A85" s="68" t="s">
        <v>251</v>
      </c>
      <c r="B85" s="45" t="s">
        <v>184</v>
      </c>
      <c r="C85" s="45" t="s">
        <v>186</v>
      </c>
      <c r="D85" s="46" t="s">
        <v>236</v>
      </c>
      <c r="E85" s="49"/>
      <c r="F85" s="57"/>
    </row>
    <row r="86" spans="1:6" s="18" customFormat="1" ht="12.75" hidden="1">
      <c r="A86" s="40" t="s">
        <v>469</v>
      </c>
      <c r="B86" s="53" t="s">
        <v>184</v>
      </c>
      <c r="C86" s="53" t="s">
        <v>186</v>
      </c>
      <c r="D86" s="46" t="s">
        <v>236</v>
      </c>
      <c r="E86" s="54" t="s">
        <v>468</v>
      </c>
      <c r="F86" s="57"/>
    </row>
    <row r="87" spans="1:6" s="18" customFormat="1" ht="38.25" hidden="1">
      <c r="A87" s="40" t="s">
        <v>51</v>
      </c>
      <c r="B87" s="53" t="s">
        <v>184</v>
      </c>
      <c r="C87" s="53" t="s">
        <v>186</v>
      </c>
      <c r="D87" s="53" t="s">
        <v>275</v>
      </c>
      <c r="E87" s="54"/>
      <c r="F87" s="57"/>
    </row>
    <row r="88" spans="1:6" s="18" customFormat="1" ht="32.25" customHeight="1" hidden="1">
      <c r="A88" s="42" t="s">
        <v>412</v>
      </c>
      <c r="B88" s="53" t="s">
        <v>184</v>
      </c>
      <c r="C88" s="53" t="s">
        <v>186</v>
      </c>
      <c r="D88" s="45" t="s">
        <v>276</v>
      </c>
      <c r="E88" s="52"/>
      <c r="F88" s="57"/>
    </row>
    <row r="89" spans="1:6" s="18" customFormat="1" ht="12.75" hidden="1">
      <c r="A89" s="40" t="s">
        <v>469</v>
      </c>
      <c r="B89" s="53" t="s">
        <v>184</v>
      </c>
      <c r="C89" s="53" t="s">
        <v>186</v>
      </c>
      <c r="D89" s="45" t="s">
        <v>276</v>
      </c>
      <c r="E89" s="52" t="s">
        <v>468</v>
      </c>
      <c r="F89" s="57"/>
    </row>
    <row r="90" spans="1:6" s="18" customFormat="1" ht="25.5" hidden="1">
      <c r="A90" s="42" t="s">
        <v>417</v>
      </c>
      <c r="B90" s="53" t="s">
        <v>184</v>
      </c>
      <c r="C90" s="53" t="s">
        <v>186</v>
      </c>
      <c r="D90" s="45" t="s">
        <v>415</v>
      </c>
      <c r="E90" s="52"/>
      <c r="F90" s="57"/>
    </row>
    <row r="91" spans="1:6" s="18" customFormat="1" ht="12.75" hidden="1">
      <c r="A91" s="40" t="s">
        <v>469</v>
      </c>
      <c r="B91" s="53" t="s">
        <v>184</v>
      </c>
      <c r="C91" s="53" t="s">
        <v>186</v>
      </c>
      <c r="D91" s="45" t="s">
        <v>415</v>
      </c>
      <c r="E91" s="52" t="s">
        <v>468</v>
      </c>
      <c r="F91" s="57"/>
    </row>
    <row r="92" spans="1:6" s="18" customFormat="1" ht="30" customHeight="1" hidden="1">
      <c r="A92" s="42" t="s">
        <v>416</v>
      </c>
      <c r="B92" s="53" t="s">
        <v>184</v>
      </c>
      <c r="C92" s="53" t="s">
        <v>186</v>
      </c>
      <c r="D92" s="45" t="s">
        <v>413</v>
      </c>
      <c r="E92" s="52"/>
      <c r="F92" s="57"/>
    </row>
    <row r="93" spans="1:6" s="18" customFormat="1" ht="12.75" hidden="1">
      <c r="A93" s="40" t="s">
        <v>469</v>
      </c>
      <c r="B93" s="53" t="s">
        <v>184</v>
      </c>
      <c r="C93" s="53" t="s">
        <v>186</v>
      </c>
      <c r="D93" s="45" t="s">
        <v>413</v>
      </c>
      <c r="E93" s="52" t="s">
        <v>468</v>
      </c>
      <c r="F93" s="57"/>
    </row>
    <row r="94" spans="1:6" s="16" customFormat="1" ht="25.5" hidden="1">
      <c r="A94" s="106" t="s">
        <v>200</v>
      </c>
      <c r="B94" s="51" t="s">
        <v>184</v>
      </c>
      <c r="C94" s="51" t="s">
        <v>194</v>
      </c>
      <c r="D94" s="51"/>
      <c r="E94" s="56"/>
      <c r="F94" s="60"/>
    </row>
    <row r="95" spans="1:6" s="18" customFormat="1" ht="12.75" hidden="1">
      <c r="A95" s="40" t="s">
        <v>91</v>
      </c>
      <c r="B95" s="53" t="s">
        <v>184</v>
      </c>
      <c r="C95" s="53" t="s">
        <v>194</v>
      </c>
      <c r="D95" s="53" t="s">
        <v>245</v>
      </c>
      <c r="E95" s="54"/>
      <c r="F95" s="57"/>
    </row>
    <row r="96" spans="1:6" s="18" customFormat="1" ht="25.5" hidden="1">
      <c r="A96" s="40" t="s">
        <v>92</v>
      </c>
      <c r="B96" s="53" t="s">
        <v>184</v>
      </c>
      <c r="C96" s="53" t="s">
        <v>194</v>
      </c>
      <c r="D96" s="53" t="s">
        <v>197</v>
      </c>
      <c r="E96" s="54"/>
      <c r="F96" s="57"/>
    </row>
    <row r="97" spans="1:6" s="18" customFormat="1" ht="12.75" hidden="1">
      <c r="A97" s="40" t="s">
        <v>254</v>
      </c>
      <c r="B97" s="53" t="s">
        <v>184</v>
      </c>
      <c r="C97" s="53" t="s">
        <v>194</v>
      </c>
      <c r="D97" s="53" t="s">
        <v>198</v>
      </c>
      <c r="E97" s="54"/>
      <c r="F97" s="57"/>
    </row>
    <row r="98" spans="1:6" s="18" customFormat="1" ht="12.75" hidden="1">
      <c r="A98" s="40" t="s">
        <v>469</v>
      </c>
      <c r="B98" s="53" t="s">
        <v>184</v>
      </c>
      <c r="C98" s="53" t="s">
        <v>194</v>
      </c>
      <c r="D98" s="53" t="s">
        <v>198</v>
      </c>
      <c r="E98" s="54" t="s">
        <v>468</v>
      </c>
      <c r="F98" s="57"/>
    </row>
    <row r="99" spans="1:6" s="18" customFormat="1" ht="12.75" hidden="1">
      <c r="A99" s="40" t="s">
        <v>486</v>
      </c>
      <c r="B99" s="53" t="s">
        <v>184</v>
      </c>
      <c r="C99" s="53" t="s">
        <v>194</v>
      </c>
      <c r="D99" s="53" t="s">
        <v>198</v>
      </c>
      <c r="E99" s="54" t="s">
        <v>470</v>
      </c>
      <c r="F99" s="57"/>
    </row>
    <row r="100" spans="1:6" s="18" customFormat="1" ht="12.75" hidden="1">
      <c r="A100" s="40" t="s">
        <v>473</v>
      </c>
      <c r="B100" s="53" t="s">
        <v>184</v>
      </c>
      <c r="C100" s="53" t="s">
        <v>194</v>
      </c>
      <c r="D100" s="53" t="s">
        <v>198</v>
      </c>
      <c r="E100" s="54" t="s">
        <v>471</v>
      </c>
      <c r="F100" s="57"/>
    </row>
    <row r="101" spans="1:6" s="18" customFormat="1" ht="25.5" customHeight="1" hidden="1">
      <c r="A101" s="67" t="s">
        <v>455</v>
      </c>
      <c r="B101" s="53" t="s">
        <v>184</v>
      </c>
      <c r="C101" s="53" t="s">
        <v>194</v>
      </c>
      <c r="D101" s="53" t="s">
        <v>50</v>
      </c>
      <c r="E101" s="54"/>
      <c r="F101" s="57"/>
    </row>
    <row r="102" spans="1:6" s="18" customFormat="1" ht="25.5" hidden="1">
      <c r="A102" s="40" t="s">
        <v>396</v>
      </c>
      <c r="B102" s="53" t="s">
        <v>184</v>
      </c>
      <c r="C102" s="53" t="s">
        <v>194</v>
      </c>
      <c r="D102" s="45" t="s">
        <v>280</v>
      </c>
      <c r="E102" s="49"/>
      <c r="F102" s="57"/>
    </row>
    <row r="103" spans="1:6" s="18" customFormat="1" ht="25.5" hidden="1">
      <c r="A103" s="40" t="s">
        <v>199</v>
      </c>
      <c r="B103" s="53" t="s">
        <v>184</v>
      </c>
      <c r="C103" s="53" t="s">
        <v>194</v>
      </c>
      <c r="D103" s="45" t="s">
        <v>280</v>
      </c>
      <c r="E103" s="49" t="s">
        <v>468</v>
      </c>
      <c r="F103" s="57"/>
    </row>
    <row r="104" spans="1:6" s="18" customFormat="1" ht="38.25" hidden="1">
      <c r="A104" s="43" t="s">
        <v>49</v>
      </c>
      <c r="B104" s="53" t="s">
        <v>184</v>
      </c>
      <c r="C104" s="53" t="s">
        <v>194</v>
      </c>
      <c r="D104" s="45" t="s">
        <v>277</v>
      </c>
      <c r="E104" s="49"/>
      <c r="F104" s="57"/>
    </row>
    <row r="105" spans="1:6" s="18" customFormat="1" ht="12.75" hidden="1">
      <c r="A105" s="40" t="s">
        <v>469</v>
      </c>
      <c r="B105" s="53" t="s">
        <v>184</v>
      </c>
      <c r="C105" s="53" t="s">
        <v>194</v>
      </c>
      <c r="D105" s="45" t="s">
        <v>277</v>
      </c>
      <c r="E105" s="49" t="s">
        <v>468</v>
      </c>
      <c r="F105" s="57"/>
    </row>
    <row r="106" spans="1:6" s="18" customFormat="1" ht="12.75" hidden="1">
      <c r="A106" s="40" t="s">
        <v>486</v>
      </c>
      <c r="B106" s="53" t="s">
        <v>184</v>
      </c>
      <c r="C106" s="53" t="s">
        <v>194</v>
      </c>
      <c r="D106" s="45" t="s">
        <v>277</v>
      </c>
      <c r="E106" s="49" t="s">
        <v>470</v>
      </c>
      <c r="F106" s="57"/>
    </row>
    <row r="107" spans="1:6" s="19" customFormat="1" ht="12.75" hidden="1">
      <c r="A107" s="63" t="s">
        <v>223</v>
      </c>
      <c r="B107" s="51" t="s">
        <v>184</v>
      </c>
      <c r="C107" s="51" t="s">
        <v>201</v>
      </c>
      <c r="D107" s="51"/>
      <c r="E107" s="56"/>
      <c r="F107" s="60"/>
    </row>
    <row r="108" spans="1:6" s="19" customFormat="1" ht="12.75" hidden="1">
      <c r="A108" s="40" t="s">
        <v>91</v>
      </c>
      <c r="B108" s="53" t="s">
        <v>184</v>
      </c>
      <c r="C108" s="53" t="s">
        <v>201</v>
      </c>
      <c r="D108" s="53" t="s">
        <v>245</v>
      </c>
      <c r="E108" s="54"/>
      <c r="F108" s="57"/>
    </row>
    <row r="109" spans="1:6" s="19" customFormat="1" ht="24.75" customHeight="1" hidden="1">
      <c r="A109" s="40" t="s">
        <v>92</v>
      </c>
      <c r="B109" s="53" t="s">
        <v>184</v>
      </c>
      <c r="C109" s="53" t="s">
        <v>201</v>
      </c>
      <c r="D109" s="53" t="s">
        <v>197</v>
      </c>
      <c r="E109" s="54"/>
      <c r="F109" s="57"/>
    </row>
    <row r="110" spans="1:6" s="19" customFormat="1" ht="17.25" customHeight="1" hidden="1">
      <c r="A110" s="40" t="s">
        <v>283</v>
      </c>
      <c r="B110" s="53" t="s">
        <v>184</v>
      </c>
      <c r="C110" s="53" t="s">
        <v>201</v>
      </c>
      <c r="D110" s="53" t="s">
        <v>206</v>
      </c>
      <c r="E110" s="54"/>
      <c r="F110" s="57"/>
    </row>
    <row r="111" spans="1:6" s="19" customFormat="1" ht="12.75" hidden="1">
      <c r="A111" s="40" t="s">
        <v>282</v>
      </c>
      <c r="B111" s="53" t="s">
        <v>184</v>
      </c>
      <c r="C111" s="53" t="s">
        <v>201</v>
      </c>
      <c r="D111" s="53" t="s">
        <v>281</v>
      </c>
      <c r="E111" s="56"/>
      <c r="F111" s="57"/>
    </row>
    <row r="112" spans="1:6" s="18" customFormat="1" ht="12.75" hidden="1">
      <c r="A112" s="41" t="s">
        <v>279</v>
      </c>
      <c r="B112" s="53" t="s">
        <v>184</v>
      </c>
      <c r="C112" s="53" t="s">
        <v>201</v>
      </c>
      <c r="D112" s="53" t="s">
        <v>281</v>
      </c>
      <c r="E112" s="54" t="s">
        <v>278</v>
      </c>
      <c r="F112" s="57"/>
    </row>
    <row r="113" spans="1:6" s="23" customFormat="1" ht="15" hidden="1">
      <c r="A113" s="63" t="s">
        <v>215</v>
      </c>
      <c r="B113" s="51" t="s">
        <v>184</v>
      </c>
      <c r="C113" s="51" t="s">
        <v>187</v>
      </c>
      <c r="D113" s="51"/>
      <c r="E113" s="56"/>
      <c r="F113" s="60"/>
    </row>
    <row r="114" spans="1:6" s="23" customFormat="1" ht="25.5" hidden="1">
      <c r="A114" s="40" t="s">
        <v>291</v>
      </c>
      <c r="B114" s="53" t="s">
        <v>184</v>
      </c>
      <c r="C114" s="53" t="s">
        <v>187</v>
      </c>
      <c r="D114" s="53" t="s">
        <v>290</v>
      </c>
      <c r="E114" s="54"/>
      <c r="F114" s="57"/>
    </row>
    <row r="115" spans="1:6" s="23" customFormat="1" ht="51" hidden="1">
      <c r="A115" s="40" t="s">
        <v>292</v>
      </c>
      <c r="B115" s="53" t="s">
        <v>184</v>
      </c>
      <c r="C115" s="53" t="s">
        <v>187</v>
      </c>
      <c r="D115" s="46" t="s">
        <v>289</v>
      </c>
      <c r="E115" s="52" t="s">
        <v>237</v>
      </c>
      <c r="F115" s="57"/>
    </row>
    <row r="116" spans="1:6" s="23" customFormat="1" ht="82.5" customHeight="1" hidden="1">
      <c r="A116" s="40" t="s">
        <v>296</v>
      </c>
      <c r="B116" s="53" t="s">
        <v>184</v>
      </c>
      <c r="C116" s="53" t="s">
        <v>187</v>
      </c>
      <c r="D116" s="53" t="s">
        <v>297</v>
      </c>
      <c r="E116" s="49"/>
      <c r="F116" s="57"/>
    </row>
    <row r="117" spans="1:6" s="23" customFormat="1" ht="15" hidden="1">
      <c r="A117" s="40" t="s">
        <v>475</v>
      </c>
      <c r="B117" s="53" t="s">
        <v>184</v>
      </c>
      <c r="C117" s="53" t="s">
        <v>187</v>
      </c>
      <c r="D117" s="53" t="s">
        <v>297</v>
      </c>
      <c r="E117" s="54" t="s">
        <v>474</v>
      </c>
      <c r="F117" s="57"/>
    </row>
    <row r="118" spans="1:6" s="23" customFormat="1" ht="51" hidden="1">
      <c r="A118" s="40" t="s">
        <v>511</v>
      </c>
      <c r="B118" s="53" t="s">
        <v>184</v>
      </c>
      <c r="C118" s="53" t="s">
        <v>187</v>
      </c>
      <c r="D118" s="53" t="s">
        <v>512</v>
      </c>
      <c r="E118" s="56"/>
      <c r="F118" s="57"/>
    </row>
    <row r="119" spans="1:6" s="23" customFormat="1" ht="56.25" customHeight="1" hidden="1">
      <c r="A119" s="40" t="s">
        <v>29</v>
      </c>
      <c r="B119" s="53" t="s">
        <v>184</v>
      </c>
      <c r="C119" s="53" t="s">
        <v>187</v>
      </c>
      <c r="D119" s="53" t="s">
        <v>30</v>
      </c>
      <c r="E119" s="49"/>
      <c r="F119" s="57"/>
    </row>
    <row r="120" spans="1:6" s="23" customFormat="1" ht="15" hidden="1">
      <c r="A120" s="40" t="s">
        <v>486</v>
      </c>
      <c r="B120" s="53" t="s">
        <v>184</v>
      </c>
      <c r="C120" s="53" t="s">
        <v>187</v>
      </c>
      <c r="D120" s="53" t="s">
        <v>30</v>
      </c>
      <c r="E120" s="49" t="s">
        <v>470</v>
      </c>
      <c r="F120" s="57"/>
    </row>
    <row r="121" spans="1:6" s="23" customFormat="1" ht="38.25" hidden="1">
      <c r="A121" s="40" t="s">
        <v>31</v>
      </c>
      <c r="B121" s="53" t="s">
        <v>184</v>
      </c>
      <c r="C121" s="53" t="s">
        <v>187</v>
      </c>
      <c r="D121" s="53" t="s">
        <v>32</v>
      </c>
      <c r="E121" s="56"/>
      <c r="F121" s="57"/>
    </row>
    <row r="122" spans="1:6" s="23" customFormat="1" ht="38.25" hidden="1">
      <c r="A122" s="40" t="s">
        <v>33</v>
      </c>
      <c r="B122" s="53" t="s">
        <v>184</v>
      </c>
      <c r="C122" s="53" t="s">
        <v>187</v>
      </c>
      <c r="D122" s="53" t="s">
        <v>34</v>
      </c>
      <c r="E122" s="49"/>
      <c r="F122" s="57"/>
    </row>
    <row r="123" spans="1:6" s="23" customFormat="1" ht="15" hidden="1">
      <c r="A123" s="40" t="s">
        <v>472</v>
      </c>
      <c r="B123" s="53" t="s">
        <v>184</v>
      </c>
      <c r="C123" s="53" t="s">
        <v>187</v>
      </c>
      <c r="D123" s="53" t="s">
        <v>34</v>
      </c>
      <c r="E123" s="49" t="s">
        <v>470</v>
      </c>
      <c r="F123" s="57"/>
    </row>
    <row r="124" spans="1:6" s="23" customFormat="1" ht="15" hidden="1">
      <c r="A124" s="40" t="s">
        <v>91</v>
      </c>
      <c r="B124" s="53" t="s">
        <v>184</v>
      </c>
      <c r="C124" s="53" t="s">
        <v>187</v>
      </c>
      <c r="D124" s="53" t="s">
        <v>245</v>
      </c>
      <c r="E124" s="54"/>
      <c r="F124" s="57"/>
    </row>
    <row r="125" spans="1:6" s="23" customFormat="1" ht="25.5" hidden="1">
      <c r="A125" s="40" t="s">
        <v>92</v>
      </c>
      <c r="B125" s="53" t="s">
        <v>184</v>
      </c>
      <c r="C125" s="53" t="s">
        <v>187</v>
      </c>
      <c r="D125" s="53" t="s">
        <v>197</v>
      </c>
      <c r="E125" s="54"/>
      <c r="F125" s="57"/>
    </row>
    <row r="126" spans="1:6" ht="27.75" customHeight="1" hidden="1">
      <c r="A126" s="42" t="s">
        <v>253</v>
      </c>
      <c r="B126" s="53" t="s">
        <v>184</v>
      </c>
      <c r="C126" s="53" t="s">
        <v>187</v>
      </c>
      <c r="D126" s="53" t="s">
        <v>173</v>
      </c>
      <c r="E126" s="54"/>
      <c r="F126" s="57"/>
    </row>
    <row r="127" spans="1:6" ht="12.75" hidden="1">
      <c r="A127" s="40" t="s">
        <v>477</v>
      </c>
      <c r="B127" s="53" t="s">
        <v>184</v>
      </c>
      <c r="C127" s="53" t="s">
        <v>187</v>
      </c>
      <c r="D127" s="46" t="s">
        <v>173</v>
      </c>
      <c r="E127" s="49" t="s">
        <v>476</v>
      </c>
      <c r="F127" s="57"/>
    </row>
    <row r="128" spans="1:6" ht="12.75" hidden="1">
      <c r="A128" s="40" t="s">
        <v>486</v>
      </c>
      <c r="B128" s="53" t="s">
        <v>184</v>
      </c>
      <c r="C128" s="53" t="s">
        <v>187</v>
      </c>
      <c r="D128" s="46" t="s">
        <v>173</v>
      </c>
      <c r="E128" s="49" t="s">
        <v>470</v>
      </c>
      <c r="F128" s="57"/>
    </row>
    <row r="129" spans="1:6" ht="12.75" hidden="1">
      <c r="A129" s="40" t="s">
        <v>473</v>
      </c>
      <c r="B129" s="53" t="s">
        <v>184</v>
      </c>
      <c r="C129" s="53" t="s">
        <v>187</v>
      </c>
      <c r="D129" s="45" t="s">
        <v>173</v>
      </c>
      <c r="E129" s="49" t="s">
        <v>471</v>
      </c>
      <c r="F129" s="57"/>
    </row>
    <row r="130" spans="1:6" s="16" customFormat="1" ht="25.5" hidden="1">
      <c r="A130" s="43" t="s">
        <v>457</v>
      </c>
      <c r="B130" s="46" t="s">
        <v>184</v>
      </c>
      <c r="C130" s="46" t="s">
        <v>187</v>
      </c>
      <c r="D130" s="46" t="s">
        <v>428</v>
      </c>
      <c r="E130" s="52"/>
      <c r="F130" s="57"/>
    </row>
    <row r="131" spans="1:6" s="16" customFormat="1" ht="12.75" hidden="1">
      <c r="A131" s="40" t="s">
        <v>469</v>
      </c>
      <c r="B131" s="46" t="s">
        <v>184</v>
      </c>
      <c r="C131" s="53" t="s">
        <v>187</v>
      </c>
      <c r="D131" s="46" t="s">
        <v>428</v>
      </c>
      <c r="E131" s="54" t="s">
        <v>468</v>
      </c>
      <c r="F131" s="57"/>
    </row>
    <row r="132" spans="1:6" s="16" customFormat="1" ht="12.75" hidden="1">
      <c r="A132" s="40" t="s">
        <v>486</v>
      </c>
      <c r="B132" s="46" t="s">
        <v>184</v>
      </c>
      <c r="C132" s="53" t="s">
        <v>187</v>
      </c>
      <c r="D132" s="46" t="s">
        <v>428</v>
      </c>
      <c r="E132" s="54" t="s">
        <v>470</v>
      </c>
      <c r="F132" s="57"/>
    </row>
    <row r="133" spans="1:6" ht="27" customHeight="1" hidden="1">
      <c r="A133" s="43" t="s">
        <v>252</v>
      </c>
      <c r="B133" s="53" t="s">
        <v>184</v>
      </c>
      <c r="C133" s="53" t="s">
        <v>187</v>
      </c>
      <c r="D133" s="45" t="s">
        <v>206</v>
      </c>
      <c r="E133" s="49"/>
      <c r="F133" s="57"/>
    </row>
    <row r="134" spans="1:6" ht="18" customHeight="1" hidden="1">
      <c r="A134" s="40" t="s">
        <v>265</v>
      </c>
      <c r="B134" s="53" t="s">
        <v>184</v>
      </c>
      <c r="C134" s="53" t="s">
        <v>187</v>
      </c>
      <c r="D134" s="45" t="s">
        <v>264</v>
      </c>
      <c r="E134" s="49"/>
      <c r="F134" s="57"/>
    </row>
    <row r="135" spans="1:6" ht="18" customHeight="1" hidden="1">
      <c r="A135" s="40" t="s">
        <v>486</v>
      </c>
      <c r="B135" s="53" t="s">
        <v>184</v>
      </c>
      <c r="C135" s="53" t="s">
        <v>187</v>
      </c>
      <c r="D135" s="45" t="s">
        <v>264</v>
      </c>
      <c r="E135" s="49" t="s">
        <v>470</v>
      </c>
      <c r="F135" s="57"/>
    </row>
    <row r="136" spans="1:6" ht="16.5" customHeight="1" hidden="1">
      <c r="A136" s="40" t="s">
        <v>473</v>
      </c>
      <c r="B136" s="53" t="s">
        <v>184</v>
      </c>
      <c r="C136" s="53" t="s">
        <v>187</v>
      </c>
      <c r="D136" s="45" t="s">
        <v>264</v>
      </c>
      <c r="E136" s="49" t="s">
        <v>471</v>
      </c>
      <c r="F136" s="57"/>
    </row>
    <row r="137" spans="1:6" ht="16.5" customHeight="1">
      <c r="A137" s="63" t="s">
        <v>520</v>
      </c>
      <c r="B137" s="51" t="s">
        <v>189</v>
      </c>
      <c r="C137" s="51" t="s">
        <v>185</v>
      </c>
      <c r="D137" s="51"/>
      <c r="E137" s="49"/>
      <c r="F137" s="60">
        <f>F138</f>
        <v>299.5</v>
      </c>
    </row>
    <row r="138" spans="1:6" s="16" customFormat="1" ht="12.75">
      <c r="A138" s="106" t="s">
        <v>521</v>
      </c>
      <c r="B138" s="51" t="s">
        <v>189</v>
      </c>
      <c r="C138" s="51" t="s">
        <v>188</v>
      </c>
      <c r="D138" s="51"/>
      <c r="E138" s="56"/>
      <c r="F138" s="60">
        <f>F139</f>
        <v>299.5</v>
      </c>
    </row>
    <row r="139" spans="1:6" s="16" customFormat="1" ht="19.5" customHeight="1">
      <c r="A139" s="40" t="s">
        <v>91</v>
      </c>
      <c r="B139" s="53" t="s">
        <v>189</v>
      </c>
      <c r="C139" s="53" t="s">
        <v>188</v>
      </c>
      <c r="D139" s="53" t="s">
        <v>245</v>
      </c>
      <c r="E139" s="54"/>
      <c r="F139" s="57">
        <f>F140</f>
        <v>299.5</v>
      </c>
    </row>
    <row r="140" spans="1:6" ht="25.5">
      <c r="A140" s="40" t="s">
        <v>92</v>
      </c>
      <c r="B140" s="53" t="s">
        <v>189</v>
      </c>
      <c r="C140" s="53" t="s">
        <v>188</v>
      </c>
      <c r="D140" s="53" t="s">
        <v>197</v>
      </c>
      <c r="E140" s="54"/>
      <c r="F140" s="57">
        <f>F141</f>
        <v>299.5</v>
      </c>
    </row>
    <row r="141" spans="1:6" ht="17.25" customHeight="1">
      <c r="A141" s="40" t="s">
        <v>522</v>
      </c>
      <c r="B141" s="53" t="s">
        <v>189</v>
      </c>
      <c r="C141" s="53" t="s">
        <v>188</v>
      </c>
      <c r="D141" s="53" t="s">
        <v>523</v>
      </c>
      <c r="E141" s="54"/>
      <c r="F141" s="57">
        <f>F142+F143</f>
        <v>299.5</v>
      </c>
    </row>
    <row r="142" spans="1:6" ht="17.25" customHeight="1">
      <c r="A142" s="40" t="s">
        <v>469</v>
      </c>
      <c r="B142" s="53" t="s">
        <v>189</v>
      </c>
      <c r="C142" s="53" t="s">
        <v>188</v>
      </c>
      <c r="D142" s="53" t="s">
        <v>523</v>
      </c>
      <c r="E142" s="54" t="s">
        <v>528</v>
      </c>
      <c r="F142" s="57">
        <v>275.2</v>
      </c>
    </row>
    <row r="143" spans="1:6" ht="15" customHeight="1">
      <c r="A143" s="41" t="s">
        <v>486</v>
      </c>
      <c r="B143" s="53" t="s">
        <v>189</v>
      </c>
      <c r="C143" s="53" t="s">
        <v>188</v>
      </c>
      <c r="D143" s="53" t="s">
        <v>523</v>
      </c>
      <c r="E143" s="72">
        <v>244</v>
      </c>
      <c r="F143" s="57">
        <v>24.3</v>
      </c>
    </row>
    <row r="144" spans="1:6" ht="16.5" customHeight="1">
      <c r="A144" s="63" t="s">
        <v>242</v>
      </c>
      <c r="B144" s="51" t="s">
        <v>188</v>
      </c>
      <c r="C144" s="51" t="s">
        <v>185</v>
      </c>
      <c r="D144" s="51"/>
      <c r="E144" s="49"/>
      <c r="F144" s="60">
        <f>F145+F154</f>
        <v>403.5</v>
      </c>
    </row>
    <row r="145" spans="1:6" s="16" customFormat="1" ht="25.5">
      <c r="A145" s="106" t="s">
        <v>207</v>
      </c>
      <c r="B145" s="51" t="s">
        <v>188</v>
      </c>
      <c r="C145" s="51" t="s">
        <v>190</v>
      </c>
      <c r="D145" s="51"/>
      <c r="E145" s="56"/>
      <c r="F145" s="60">
        <f>F146+F151</f>
        <v>103.5</v>
      </c>
    </row>
    <row r="146" spans="1:6" s="16" customFormat="1" ht="23.25" customHeight="1">
      <c r="A146" s="40" t="s">
        <v>91</v>
      </c>
      <c r="B146" s="53" t="s">
        <v>188</v>
      </c>
      <c r="C146" s="53" t="s">
        <v>190</v>
      </c>
      <c r="D146" s="53" t="s">
        <v>245</v>
      </c>
      <c r="E146" s="54"/>
      <c r="F146" s="57">
        <f>F147</f>
        <v>100</v>
      </c>
    </row>
    <row r="147" spans="1:6" ht="25.5">
      <c r="A147" s="40" t="s">
        <v>92</v>
      </c>
      <c r="B147" s="53" t="s">
        <v>188</v>
      </c>
      <c r="C147" s="53" t="s">
        <v>190</v>
      </c>
      <c r="D147" s="53" t="s">
        <v>197</v>
      </c>
      <c r="E147" s="54"/>
      <c r="F147" s="57">
        <f>F148</f>
        <v>100</v>
      </c>
    </row>
    <row r="148" spans="1:6" ht="12.75">
      <c r="A148" s="40" t="s">
        <v>283</v>
      </c>
      <c r="B148" s="53" t="s">
        <v>188</v>
      </c>
      <c r="C148" s="53" t="s">
        <v>190</v>
      </c>
      <c r="D148" s="53" t="s">
        <v>206</v>
      </c>
      <c r="E148" s="54"/>
      <c r="F148" s="57">
        <f>F149</f>
        <v>100</v>
      </c>
    </row>
    <row r="149" spans="1:6" ht="25.5">
      <c r="A149" s="40" t="s">
        <v>285</v>
      </c>
      <c r="B149" s="53" t="s">
        <v>188</v>
      </c>
      <c r="C149" s="53" t="s">
        <v>190</v>
      </c>
      <c r="D149" s="53" t="s">
        <v>284</v>
      </c>
      <c r="E149" s="54"/>
      <c r="F149" s="57">
        <f>F150</f>
        <v>100</v>
      </c>
    </row>
    <row r="150" spans="1:6" ht="12.75">
      <c r="A150" s="41" t="s">
        <v>486</v>
      </c>
      <c r="B150" s="53" t="s">
        <v>188</v>
      </c>
      <c r="C150" s="53" t="s">
        <v>190</v>
      </c>
      <c r="D150" s="53" t="s">
        <v>284</v>
      </c>
      <c r="E150" s="72">
        <v>244</v>
      </c>
      <c r="F150" s="57">
        <v>100</v>
      </c>
    </row>
    <row r="151" spans="1:6" ht="63.75">
      <c r="A151" s="40" t="s">
        <v>53</v>
      </c>
      <c r="B151" s="53" t="s">
        <v>188</v>
      </c>
      <c r="C151" s="53" t="s">
        <v>190</v>
      </c>
      <c r="D151" s="53" t="s">
        <v>54</v>
      </c>
      <c r="E151" s="54"/>
      <c r="F151" s="57">
        <f>F152</f>
        <v>3.5</v>
      </c>
    </row>
    <row r="152" spans="1:6" ht="69" customHeight="1">
      <c r="A152" s="40" t="s">
        <v>109</v>
      </c>
      <c r="B152" s="53" t="s">
        <v>188</v>
      </c>
      <c r="C152" s="53" t="s">
        <v>190</v>
      </c>
      <c r="D152" s="53" t="s">
        <v>56</v>
      </c>
      <c r="E152" s="72"/>
      <c r="F152" s="57">
        <f>F153</f>
        <v>3.5</v>
      </c>
    </row>
    <row r="153" spans="1:6" ht="16.5" customHeight="1">
      <c r="A153" s="41" t="s">
        <v>486</v>
      </c>
      <c r="B153" s="53" t="s">
        <v>188</v>
      </c>
      <c r="C153" s="53" t="s">
        <v>190</v>
      </c>
      <c r="D153" s="53" t="s">
        <v>56</v>
      </c>
      <c r="E153" s="72">
        <v>244</v>
      </c>
      <c r="F153" s="57">
        <v>3.5</v>
      </c>
    </row>
    <row r="154" spans="1:6" s="16" customFormat="1" ht="12.75">
      <c r="A154" s="106" t="s">
        <v>524</v>
      </c>
      <c r="B154" s="51" t="s">
        <v>188</v>
      </c>
      <c r="C154" s="51" t="s">
        <v>195</v>
      </c>
      <c r="D154" s="51"/>
      <c r="E154" s="56"/>
      <c r="F154" s="60">
        <f>F155</f>
        <v>300</v>
      </c>
    </row>
    <row r="155" spans="1:6" s="16" customFormat="1" ht="69" customHeight="1">
      <c r="A155" s="106" t="s">
        <v>525</v>
      </c>
      <c r="B155" s="51" t="s">
        <v>188</v>
      </c>
      <c r="C155" s="51" t="s">
        <v>195</v>
      </c>
      <c r="D155" s="51" t="s">
        <v>42</v>
      </c>
      <c r="E155" s="56"/>
      <c r="F155" s="60">
        <f>F156</f>
        <v>300</v>
      </c>
    </row>
    <row r="156" spans="1:6" ht="76.5">
      <c r="A156" s="40" t="s">
        <v>526</v>
      </c>
      <c r="B156" s="53" t="s">
        <v>188</v>
      </c>
      <c r="C156" s="53" t="s">
        <v>195</v>
      </c>
      <c r="D156" s="53" t="s">
        <v>15</v>
      </c>
      <c r="E156" s="54"/>
      <c r="F156" s="57">
        <f>F157</f>
        <v>300</v>
      </c>
    </row>
    <row r="157" spans="1:6" ht="23.25" customHeight="1">
      <c r="A157" s="41" t="s">
        <v>486</v>
      </c>
      <c r="B157" s="53" t="s">
        <v>188</v>
      </c>
      <c r="C157" s="53" t="s">
        <v>195</v>
      </c>
      <c r="D157" s="53" t="s">
        <v>15</v>
      </c>
      <c r="E157" s="54" t="s">
        <v>529</v>
      </c>
      <c r="F157" s="57">
        <v>300</v>
      </c>
    </row>
    <row r="158" spans="1:6" ht="25.5" hidden="1">
      <c r="A158" s="40" t="s">
        <v>285</v>
      </c>
      <c r="B158" s="53" t="s">
        <v>188</v>
      </c>
      <c r="C158" s="53" t="s">
        <v>190</v>
      </c>
      <c r="D158" s="53" t="s">
        <v>284</v>
      </c>
      <c r="E158" s="54"/>
      <c r="F158" s="57"/>
    </row>
    <row r="159" spans="1:6" ht="12.75" hidden="1">
      <c r="A159" s="41" t="s">
        <v>486</v>
      </c>
      <c r="B159" s="53" t="s">
        <v>188</v>
      </c>
      <c r="C159" s="53" t="s">
        <v>190</v>
      </c>
      <c r="D159" s="53" t="s">
        <v>284</v>
      </c>
      <c r="E159" s="72">
        <v>244</v>
      </c>
      <c r="F159" s="57"/>
    </row>
    <row r="160" spans="1:6" s="18" customFormat="1" ht="12.75">
      <c r="A160" s="106" t="s">
        <v>243</v>
      </c>
      <c r="B160" s="51" t="s">
        <v>186</v>
      </c>
      <c r="C160" s="51" t="s">
        <v>185</v>
      </c>
      <c r="D160" s="51"/>
      <c r="E160" s="56"/>
      <c r="F160" s="60">
        <f>F178+F190</f>
        <v>1422</v>
      </c>
    </row>
    <row r="161" spans="1:6" s="19" customFormat="1" ht="12.75" hidden="1">
      <c r="A161" s="108" t="s">
        <v>244</v>
      </c>
      <c r="B161" s="51" t="s">
        <v>186</v>
      </c>
      <c r="C161" s="51" t="s">
        <v>192</v>
      </c>
      <c r="D161" s="51"/>
      <c r="E161" s="56"/>
      <c r="F161" s="60"/>
    </row>
    <row r="162" spans="1:6" s="19" customFormat="1" ht="31.5" customHeight="1" hidden="1">
      <c r="A162" s="40" t="s">
        <v>43</v>
      </c>
      <c r="B162" s="53" t="s">
        <v>186</v>
      </c>
      <c r="C162" s="53" t="s">
        <v>192</v>
      </c>
      <c r="D162" s="53" t="s">
        <v>44</v>
      </c>
      <c r="E162" s="56"/>
      <c r="F162" s="57"/>
    </row>
    <row r="163" spans="1:6" s="18" customFormat="1" ht="51" hidden="1">
      <c r="A163" s="40" t="s">
        <v>45</v>
      </c>
      <c r="B163" s="53" t="s">
        <v>186</v>
      </c>
      <c r="C163" s="53" t="s">
        <v>192</v>
      </c>
      <c r="D163" s="53" t="s">
        <v>44</v>
      </c>
      <c r="E163" s="49"/>
      <c r="F163" s="57"/>
    </row>
    <row r="164" spans="1:6" s="18" customFormat="1" ht="25.5" hidden="1">
      <c r="A164" s="40" t="s">
        <v>46</v>
      </c>
      <c r="B164" s="53" t="s">
        <v>186</v>
      </c>
      <c r="C164" s="53" t="s">
        <v>192</v>
      </c>
      <c r="D164" s="53" t="s">
        <v>47</v>
      </c>
      <c r="E164" s="49" t="s">
        <v>175</v>
      </c>
      <c r="F164" s="57"/>
    </row>
    <row r="165" spans="1:6" s="18" customFormat="1" ht="12.75" hidden="1">
      <c r="A165" s="40" t="s">
        <v>91</v>
      </c>
      <c r="B165" s="53" t="s">
        <v>186</v>
      </c>
      <c r="C165" s="53" t="s">
        <v>192</v>
      </c>
      <c r="D165" s="53" t="s">
        <v>245</v>
      </c>
      <c r="E165" s="49"/>
      <c r="F165" s="57"/>
    </row>
    <row r="166" spans="1:6" s="18" customFormat="1" ht="25.5" hidden="1">
      <c r="A166" s="40" t="s">
        <v>92</v>
      </c>
      <c r="B166" s="53" t="s">
        <v>186</v>
      </c>
      <c r="C166" s="53" t="s">
        <v>192</v>
      </c>
      <c r="D166" s="53" t="s">
        <v>197</v>
      </c>
      <c r="E166" s="49"/>
      <c r="F166" s="57"/>
    </row>
    <row r="167" spans="1:6" s="18" customFormat="1" ht="29.25" customHeight="1" hidden="1">
      <c r="A167" s="67" t="s">
        <v>455</v>
      </c>
      <c r="B167" s="53" t="s">
        <v>186</v>
      </c>
      <c r="C167" s="53" t="s">
        <v>192</v>
      </c>
      <c r="D167" s="53" t="s">
        <v>50</v>
      </c>
      <c r="E167" s="49"/>
      <c r="F167" s="57"/>
    </row>
    <row r="168" spans="1:6" s="18" customFormat="1" ht="25.5" hidden="1">
      <c r="A168" s="67" t="s">
        <v>247</v>
      </c>
      <c r="B168" s="53" t="s">
        <v>186</v>
      </c>
      <c r="C168" s="53" t="s">
        <v>192</v>
      </c>
      <c r="D168" s="53" t="s">
        <v>233</v>
      </c>
      <c r="E168" s="54"/>
      <c r="F168" s="57"/>
    </row>
    <row r="169" spans="1:6" s="18" customFormat="1" ht="25.5" hidden="1">
      <c r="A169" s="40" t="s">
        <v>176</v>
      </c>
      <c r="B169" s="53" t="s">
        <v>186</v>
      </c>
      <c r="C169" s="53" t="s">
        <v>192</v>
      </c>
      <c r="D169" s="53" t="s">
        <v>233</v>
      </c>
      <c r="E169" s="54" t="s">
        <v>175</v>
      </c>
      <c r="F169" s="57"/>
    </row>
    <row r="170" spans="1:6" s="18" customFormat="1" ht="12.75" hidden="1">
      <c r="A170" s="106" t="s">
        <v>458</v>
      </c>
      <c r="B170" s="51" t="s">
        <v>186</v>
      </c>
      <c r="C170" s="51" t="s">
        <v>202</v>
      </c>
      <c r="D170" s="51"/>
      <c r="E170" s="56"/>
      <c r="F170" s="60"/>
    </row>
    <row r="171" spans="1:7" s="18" customFormat="1" ht="40.5" customHeight="1" hidden="1">
      <c r="A171" s="40" t="s">
        <v>383</v>
      </c>
      <c r="B171" s="53" t="s">
        <v>186</v>
      </c>
      <c r="C171" s="53" t="s">
        <v>202</v>
      </c>
      <c r="D171" s="53" t="s">
        <v>42</v>
      </c>
      <c r="E171" s="56"/>
      <c r="F171" s="57"/>
      <c r="G171" s="71">
        <f>G172+G174+G176</f>
        <v>0</v>
      </c>
    </row>
    <row r="172" spans="1:6" s="18" customFormat="1" ht="51" hidden="1">
      <c r="A172" s="40" t="s">
        <v>105</v>
      </c>
      <c r="B172" s="53" t="s">
        <v>186</v>
      </c>
      <c r="C172" s="53" t="s">
        <v>202</v>
      </c>
      <c r="D172" s="53" t="s">
        <v>451</v>
      </c>
      <c r="E172" s="54"/>
      <c r="F172" s="57"/>
    </row>
    <row r="173" spans="1:6" s="18" customFormat="1" ht="12.75" hidden="1">
      <c r="A173" s="40" t="s">
        <v>479</v>
      </c>
      <c r="B173" s="53" t="s">
        <v>186</v>
      </c>
      <c r="C173" s="53" t="s">
        <v>202</v>
      </c>
      <c r="D173" s="53" t="s">
        <v>451</v>
      </c>
      <c r="E173" s="54" t="s">
        <v>478</v>
      </c>
      <c r="F173" s="57"/>
    </row>
    <row r="174" spans="1:6" s="18" customFormat="1" ht="38.25" hidden="1">
      <c r="A174" s="40" t="s">
        <v>459</v>
      </c>
      <c r="B174" s="53" t="s">
        <v>186</v>
      </c>
      <c r="C174" s="53" t="s">
        <v>202</v>
      </c>
      <c r="D174" s="53" t="s">
        <v>452</v>
      </c>
      <c r="E174" s="54"/>
      <c r="F174" s="57"/>
    </row>
    <row r="175" spans="1:6" s="18" customFormat="1" ht="12.75" hidden="1">
      <c r="A175" s="40" t="s">
        <v>479</v>
      </c>
      <c r="B175" s="53" t="s">
        <v>186</v>
      </c>
      <c r="C175" s="53" t="s">
        <v>202</v>
      </c>
      <c r="D175" s="53" t="s">
        <v>452</v>
      </c>
      <c r="E175" s="54" t="s">
        <v>478</v>
      </c>
      <c r="F175" s="57"/>
    </row>
    <row r="176" spans="1:6" s="18" customFormat="1" ht="38.25" hidden="1">
      <c r="A176" s="40" t="s">
        <v>465</v>
      </c>
      <c r="B176" s="53" t="s">
        <v>186</v>
      </c>
      <c r="C176" s="53" t="s">
        <v>202</v>
      </c>
      <c r="D176" s="53" t="s">
        <v>453</v>
      </c>
      <c r="E176" s="54"/>
      <c r="F176" s="57"/>
    </row>
    <row r="177" spans="1:6" s="18" customFormat="1" ht="12.75" hidden="1">
      <c r="A177" s="40" t="s">
        <v>479</v>
      </c>
      <c r="B177" s="53" t="s">
        <v>186</v>
      </c>
      <c r="C177" s="53" t="s">
        <v>202</v>
      </c>
      <c r="D177" s="53" t="s">
        <v>453</v>
      </c>
      <c r="E177" s="54" t="s">
        <v>478</v>
      </c>
      <c r="F177" s="57"/>
    </row>
    <row r="178" spans="1:6" s="20" customFormat="1" ht="17.25" customHeight="1">
      <c r="A178" s="63" t="s">
        <v>183</v>
      </c>
      <c r="B178" s="51" t="s">
        <v>186</v>
      </c>
      <c r="C178" s="51" t="s">
        <v>190</v>
      </c>
      <c r="D178" s="51"/>
      <c r="E178" s="56"/>
      <c r="F178" s="60">
        <f>F179+F187</f>
        <v>1322</v>
      </c>
    </row>
    <row r="179" spans="1:6" s="20" customFormat="1" ht="63.75" customHeight="1">
      <c r="A179" s="106" t="s">
        <v>531</v>
      </c>
      <c r="B179" s="51" t="s">
        <v>186</v>
      </c>
      <c r="C179" s="51" t="s">
        <v>190</v>
      </c>
      <c r="D179" s="51" t="s">
        <v>32</v>
      </c>
      <c r="E179" s="56"/>
      <c r="F179" s="60">
        <f>F180+F182+F184+F186</f>
        <v>1300</v>
      </c>
    </row>
    <row r="180" spans="1:6" s="20" customFormat="1" ht="73.5" customHeight="1">
      <c r="A180" s="40" t="s">
        <v>532</v>
      </c>
      <c r="B180" s="53" t="s">
        <v>186</v>
      </c>
      <c r="C180" s="53" t="s">
        <v>190</v>
      </c>
      <c r="D180" s="53" t="s">
        <v>16</v>
      </c>
      <c r="E180" s="49"/>
      <c r="F180" s="57">
        <f>F181</f>
        <v>1200</v>
      </c>
    </row>
    <row r="181" spans="1:6" s="20" customFormat="1" ht="20.25" customHeight="1">
      <c r="A181" s="40" t="s">
        <v>486</v>
      </c>
      <c r="B181" s="53" t="s">
        <v>186</v>
      </c>
      <c r="C181" s="53" t="s">
        <v>190</v>
      </c>
      <c r="D181" s="53" t="s">
        <v>16</v>
      </c>
      <c r="E181" s="49" t="s">
        <v>529</v>
      </c>
      <c r="F181" s="57">
        <v>1200</v>
      </c>
    </row>
    <row r="182" spans="1:6" s="20" customFormat="1" ht="84" customHeight="1">
      <c r="A182" s="40" t="s">
        <v>536</v>
      </c>
      <c r="B182" s="53" t="s">
        <v>186</v>
      </c>
      <c r="C182" s="53" t="s">
        <v>190</v>
      </c>
      <c r="D182" s="53" t="s">
        <v>535</v>
      </c>
      <c r="E182" s="49"/>
      <c r="F182" s="57">
        <f>F183</f>
        <v>50</v>
      </c>
    </row>
    <row r="183" spans="1:6" s="20" customFormat="1" ht="20.25" customHeight="1">
      <c r="A183" s="40" t="s">
        <v>486</v>
      </c>
      <c r="B183" s="53" t="s">
        <v>186</v>
      </c>
      <c r="C183" s="53" t="s">
        <v>190</v>
      </c>
      <c r="D183" s="53" t="s">
        <v>535</v>
      </c>
      <c r="E183" s="49" t="s">
        <v>529</v>
      </c>
      <c r="F183" s="57">
        <v>50</v>
      </c>
    </row>
    <row r="184" spans="1:6" s="20" customFormat="1" ht="84" customHeight="1">
      <c r="A184" s="40" t="s">
        <v>533</v>
      </c>
      <c r="B184" s="53" t="s">
        <v>186</v>
      </c>
      <c r="C184" s="53" t="s">
        <v>190</v>
      </c>
      <c r="D184" s="53" t="s">
        <v>534</v>
      </c>
      <c r="E184" s="49"/>
      <c r="F184" s="57">
        <f>F185</f>
        <v>50</v>
      </c>
    </row>
    <row r="185" spans="1:6" s="20" customFormat="1" ht="20.25" customHeight="1">
      <c r="A185" s="40" t="s">
        <v>486</v>
      </c>
      <c r="B185" s="53" t="s">
        <v>186</v>
      </c>
      <c r="C185" s="53" t="s">
        <v>190</v>
      </c>
      <c r="D185" s="53" t="s">
        <v>534</v>
      </c>
      <c r="E185" s="49" t="s">
        <v>529</v>
      </c>
      <c r="F185" s="57">
        <v>50</v>
      </c>
    </row>
    <row r="186" spans="1:6" s="20" customFormat="1" ht="110.25" customHeight="1" hidden="1">
      <c r="A186" s="40" t="s">
        <v>101</v>
      </c>
      <c r="B186" s="53" t="s">
        <v>186</v>
      </c>
      <c r="C186" s="53" t="s">
        <v>190</v>
      </c>
      <c r="D186" s="53" t="s">
        <v>102</v>
      </c>
      <c r="E186" s="49"/>
      <c r="F186" s="57"/>
    </row>
    <row r="187" spans="1:6" ht="63.75">
      <c r="A187" s="40" t="s">
        <v>110</v>
      </c>
      <c r="B187" s="53" t="s">
        <v>186</v>
      </c>
      <c r="C187" s="53" t="s">
        <v>190</v>
      </c>
      <c r="D187" s="53" t="s">
        <v>54</v>
      </c>
      <c r="E187" s="54"/>
      <c r="F187" s="57">
        <f>F188</f>
        <v>22</v>
      </c>
    </row>
    <row r="188" spans="1:6" ht="69" customHeight="1">
      <c r="A188" s="40" t="s">
        <v>109</v>
      </c>
      <c r="B188" s="53" t="s">
        <v>186</v>
      </c>
      <c r="C188" s="53" t="s">
        <v>190</v>
      </c>
      <c r="D188" s="53" t="s">
        <v>56</v>
      </c>
      <c r="E188" s="72"/>
      <c r="F188" s="57">
        <f>F189</f>
        <v>22</v>
      </c>
    </row>
    <row r="189" spans="1:6" s="20" customFormat="1" ht="20.25" customHeight="1">
      <c r="A189" s="40" t="s">
        <v>486</v>
      </c>
      <c r="B189" s="53" t="s">
        <v>186</v>
      </c>
      <c r="C189" s="53" t="s">
        <v>190</v>
      </c>
      <c r="D189" s="53" t="s">
        <v>56</v>
      </c>
      <c r="E189" s="49" t="s">
        <v>529</v>
      </c>
      <c r="F189" s="57">
        <v>22</v>
      </c>
    </row>
    <row r="190" spans="1:6" s="18" customFormat="1" ht="12.75">
      <c r="A190" s="63" t="s">
        <v>208</v>
      </c>
      <c r="B190" s="51" t="s">
        <v>186</v>
      </c>
      <c r="C190" s="51" t="s">
        <v>193</v>
      </c>
      <c r="D190" s="51"/>
      <c r="E190" s="56"/>
      <c r="F190" s="60">
        <f>F196</f>
        <v>100</v>
      </c>
    </row>
    <row r="191" spans="1:6" s="18" customFormat="1" ht="38.25" hidden="1">
      <c r="A191" s="40" t="s">
        <v>35</v>
      </c>
      <c r="B191" s="46" t="s">
        <v>186</v>
      </c>
      <c r="C191" s="46" t="s">
        <v>193</v>
      </c>
      <c r="D191" s="53" t="s">
        <v>36</v>
      </c>
      <c r="E191" s="54"/>
      <c r="F191" s="57"/>
    </row>
    <row r="192" spans="1:6" s="18" customFormat="1" ht="51" hidden="1">
      <c r="A192" s="40" t="s">
        <v>37</v>
      </c>
      <c r="B192" s="46" t="s">
        <v>186</v>
      </c>
      <c r="C192" s="46" t="s">
        <v>193</v>
      </c>
      <c r="D192" s="53" t="s">
        <v>38</v>
      </c>
      <c r="E192" s="49"/>
      <c r="F192" s="57"/>
    </row>
    <row r="193" spans="1:6" s="20" customFormat="1" ht="25.5" hidden="1">
      <c r="A193" s="40" t="s">
        <v>39</v>
      </c>
      <c r="B193" s="46" t="s">
        <v>186</v>
      </c>
      <c r="C193" s="46" t="s">
        <v>193</v>
      </c>
      <c r="D193" s="53" t="s">
        <v>38</v>
      </c>
      <c r="E193" s="49" t="s">
        <v>196</v>
      </c>
      <c r="F193" s="57"/>
    </row>
    <row r="194" spans="1:6" s="20" customFormat="1" ht="38.25" hidden="1">
      <c r="A194" s="40" t="s">
        <v>40</v>
      </c>
      <c r="B194" s="46" t="s">
        <v>186</v>
      </c>
      <c r="C194" s="46" t="s">
        <v>193</v>
      </c>
      <c r="D194" s="53" t="s">
        <v>41</v>
      </c>
      <c r="E194" s="49"/>
      <c r="F194" s="57"/>
    </row>
    <row r="195" spans="1:6" s="20" customFormat="1" ht="25.5" hidden="1">
      <c r="A195" s="40" t="s">
        <v>176</v>
      </c>
      <c r="B195" s="46" t="s">
        <v>186</v>
      </c>
      <c r="C195" s="46" t="s">
        <v>193</v>
      </c>
      <c r="D195" s="53" t="s">
        <v>41</v>
      </c>
      <c r="E195" s="49" t="s">
        <v>175</v>
      </c>
      <c r="F195" s="57"/>
    </row>
    <row r="196" spans="1:6" s="20" customFormat="1" ht="18" customHeight="1">
      <c r="A196" s="40" t="s">
        <v>91</v>
      </c>
      <c r="B196" s="46" t="s">
        <v>186</v>
      </c>
      <c r="C196" s="46" t="s">
        <v>193</v>
      </c>
      <c r="D196" s="53" t="s">
        <v>245</v>
      </c>
      <c r="E196" s="49"/>
      <c r="F196" s="57">
        <f>F197</f>
        <v>100</v>
      </c>
    </row>
    <row r="197" spans="1:6" s="20" customFormat="1" ht="25.5">
      <c r="A197" s="40" t="s">
        <v>92</v>
      </c>
      <c r="B197" s="46" t="s">
        <v>186</v>
      </c>
      <c r="C197" s="46" t="s">
        <v>193</v>
      </c>
      <c r="D197" s="53" t="s">
        <v>197</v>
      </c>
      <c r="E197" s="49"/>
      <c r="F197" s="57">
        <f>F198</f>
        <v>100</v>
      </c>
    </row>
    <row r="198" spans="1:6" s="20" customFormat="1" ht="12.75">
      <c r="A198" s="40" t="s">
        <v>283</v>
      </c>
      <c r="B198" s="46" t="s">
        <v>186</v>
      </c>
      <c r="C198" s="46" t="s">
        <v>193</v>
      </c>
      <c r="D198" s="53" t="s">
        <v>206</v>
      </c>
      <c r="E198" s="49"/>
      <c r="F198" s="57">
        <f>F199</f>
        <v>100</v>
      </c>
    </row>
    <row r="199" spans="1:6" s="20" customFormat="1" ht="29.25" customHeight="1">
      <c r="A199" s="40" t="s">
        <v>537</v>
      </c>
      <c r="B199" s="46" t="s">
        <v>186</v>
      </c>
      <c r="C199" s="46" t="s">
        <v>193</v>
      </c>
      <c r="D199" s="46" t="s">
        <v>286</v>
      </c>
      <c r="E199" s="54"/>
      <c r="F199" s="57">
        <f>F200</f>
        <v>100</v>
      </c>
    </row>
    <row r="200" spans="1:6" s="20" customFormat="1" ht="16.5" customHeight="1">
      <c r="A200" s="40" t="s">
        <v>486</v>
      </c>
      <c r="B200" s="46" t="s">
        <v>186</v>
      </c>
      <c r="C200" s="46" t="s">
        <v>193</v>
      </c>
      <c r="D200" s="46" t="s">
        <v>286</v>
      </c>
      <c r="E200" s="54" t="s">
        <v>529</v>
      </c>
      <c r="F200" s="57">
        <v>100</v>
      </c>
    </row>
    <row r="201" spans="1:6" s="24" customFormat="1" ht="18" customHeight="1">
      <c r="A201" s="107" t="s">
        <v>216</v>
      </c>
      <c r="B201" s="51" t="s">
        <v>192</v>
      </c>
      <c r="C201" s="51" t="s">
        <v>185</v>
      </c>
      <c r="D201" s="51"/>
      <c r="E201" s="56"/>
      <c r="F201" s="60">
        <f>F202+F356+F365</f>
        <v>4094.5</v>
      </c>
    </row>
    <row r="202" spans="1:6" s="16" customFormat="1" ht="21.75" customHeight="1">
      <c r="A202" s="107" t="s">
        <v>217</v>
      </c>
      <c r="B202" s="51" t="s">
        <v>192</v>
      </c>
      <c r="C202" s="51" t="s">
        <v>184</v>
      </c>
      <c r="D202" s="51"/>
      <c r="E202" s="56"/>
      <c r="F202" s="60">
        <f>F203+F351</f>
        <v>3359</v>
      </c>
    </row>
    <row r="203" spans="1:6" s="16" customFormat="1" ht="55.5" customHeight="1">
      <c r="A203" s="106" t="s">
        <v>57</v>
      </c>
      <c r="B203" s="51" t="s">
        <v>192</v>
      </c>
      <c r="C203" s="51" t="s">
        <v>184</v>
      </c>
      <c r="D203" s="51" t="s">
        <v>512</v>
      </c>
      <c r="E203" s="56"/>
      <c r="F203" s="60">
        <f>F204+F208</f>
        <v>3349</v>
      </c>
    </row>
    <row r="204" spans="1:6" s="16" customFormat="1" ht="76.5">
      <c r="A204" s="40" t="s">
        <v>61</v>
      </c>
      <c r="B204" s="53" t="s">
        <v>192</v>
      </c>
      <c r="C204" s="53" t="s">
        <v>184</v>
      </c>
      <c r="D204" s="53" t="s">
        <v>58</v>
      </c>
      <c r="E204" s="54"/>
      <c r="F204" s="57">
        <f>F205</f>
        <v>2559</v>
      </c>
    </row>
    <row r="205" spans="1:6" ht="76.5">
      <c r="A205" s="40" t="s">
        <v>59</v>
      </c>
      <c r="B205" s="53" t="s">
        <v>192</v>
      </c>
      <c r="C205" s="53" t="s">
        <v>184</v>
      </c>
      <c r="D205" s="53" t="s">
        <v>60</v>
      </c>
      <c r="E205" s="54"/>
      <c r="F205" s="57">
        <f>F207</f>
        <v>2559</v>
      </c>
    </row>
    <row r="206" spans="1:6" ht="15.75" hidden="1">
      <c r="A206" s="40" t="s">
        <v>265</v>
      </c>
      <c r="B206" s="53" t="s">
        <v>192</v>
      </c>
      <c r="C206" s="53" t="s">
        <v>184</v>
      </c>
      <c r="D206" s="53" t="s">
        <v>264</v>
      </c>
      <c r="E206" s="55"/>
      <c r="F206" s="57"/>
    </row>
    <row r="207" spans="1:6" ht="17.25" customHeight="1">
      <c r="A207" s="40" t="s">
        <v>486</v>
      </c>
      <c r="B207" s="53" t="s">
        <v>192</v>
      </c>
      <c r="C207" s="53" t="s">
        <v>184</v>
      </c>
      <c r="D207" s="53" t="s">
        <v>60</v>
      </c>
      <c r="E207" s="54" t="s">
        <v>529</v>
      </c>
      <c r="F207" s="57">
        <v>2559</v>
      </c>
    </row>
    <row r="208" spans="1:6" s="20" customFormat="1" ht="76.5">
      <c r="A208" s="40" t="s">
        <v>64</v>
      </c>
      <c r="B208" s="53" t="s">
        <v>192</v>
      </c>
      <c r="C208" s="53" t="s">
        <v>184</v>
      </c>
      <c r="D208" s="53" t="s">
        <v>62</v>
      </c>
      <c r="E208" s="54"/>
      <c r="F208" s="57">
        <f>F209</f>
        <v>790</v>
      </c>
    </row>
    <row r="209" spans="1:6" s="105" customFormat="1" ht="76.5">
      <c r="A209" s="40" t="s">
        <v>63</v>
      </c>
      <c r="B209" s="53" t="s">
        <v>192</v>
      </c>
      <c r="C209" s="53" t="s">
        <v>184</v>
      </c>
      <c r="D209" s="53" t="s">
        <v>7</v>
      </c>
      <c r="E209" s="54"/>
      <c r="F209" s="57">
        <f>F210</f>
        <v>790</v>
      </c>
    </row>
    <row r="210" spans="1:6" s="105" customFormat="1" ht="16.5" customHeight="1">
      <c r="A210" s="40" t="s">
        <v>473</v>
      </c>
      <c r="B210" s="53" t="s">
        <v>192</v>
      </c>
      <c r="C210" s="53" t="s">
        <v>184</v>
      </c>
      <c r="D210" s="53" t="s">
        <v>7</v>
      </c>
      <c r="E210" s="54" t="s">
        <v>530</v>
      </c>
      <c r="F210" s="57">
        <v>790</v>
      </c>
    </row>
    <row r="211" spans="1:6" s="105" customFormat="1" ht="25.5" hidden="1">
      <c r="A211" s="67" t="s">
        <v>455</v>
      </c>
      <c r="B211" s="53" t="s">
        <v>192</v>
      </c>
      <c r="C211" s="53" t="s">
        <v>184</v>
      </c>
      <c r="D211" s="53" t="s">
        <v>50</v>
      </c>
      <c r="E211" s="54"/>
      <c r="F211" s="57"/>
    </row>
    <row r="212" spans="1:6" s="105" customFormat="1" ht="25.5" hidden="1">
      <c r="A212" s="40" t="s">
        <v>427</v>
      </c>
      <c r="B212" s="53" t="s">
        <v>192</v>
      </c>
      <c r="C212" s="53" t="s">
        <v>184</v>
      </c>
      <c r="D212" s="46" t="s">
        <v>426</v>
      </c>
      <c r="E212" s="54"/>
      <c r="F212" s="57"/>
    </row>
    <row r="213" spans="1:6" s="105" customFormat="1" ht="12.75" hidden="1">
      <c r="A213" s="40" t="s">
        <v>469</v>
      </c>
      <c r="B213" s="53" t="s">
        <v>192</v>
      </c>
      <c r="C213" s="53" t="s">
        <v>184</v>
      </c>
      <c r="D213" s="46" t="s">
        <v>426</v>
      </c>
      <c r="E213" s="54" t="s">
        <v>468</v>
      </c>
      <c r="F213" s="57"/>
    </row>
    <row r="214" spans="1:6" s="105" customFormat="1" ht="12.75" hidden="1">
      <c r="A214" s="40" t="s">
        <v>486</v>
      </c>
      <c r="B214" s="53" t="s">
        <v>192</v>
      </c>
      <c r="C214" s="53" t="s">
        <v>184</v>
      </c>
      <c r="D214" s="46" t="s">
        <v>426</v>
      </c>
      <c r="E214" s="54" t="s">
        <v>470</v>
      </c>
      <c r="F214" s="57"/>
    </row>
    <row r="215" spans="1:6" s="20" customFormat="1" ht="18" customHeight="1" hidden="1">
      <c r="A215" s="40" t="s">
        <v>91</v>
      </c>
      <c r="B215" s="46" t="s">
        <v>192</v>
      </c>
      <c r="C215" s="46" t="s">
        <v>184</v>
      </c>
      <c r="D215" s="53" t="s">
        <v>245</v>
      </c>
      <c r="E215" s="49"/>
      <c r="F215" s="57"/>
    </row>
    <row r="216" spans="1:6" s="20" customFormat="1" ht="25.5" hidden="1">
      <c r="A216" s="40" t="s">
        <v>92</v>
      </c>
      <c r="B216" s="46" t="s">
        <v>192</v>
      </c>
      <c r="C216" s="46" t="s">
        <v>184</v>
      </c>
      <c r="D216" s="53" t="s">
        <v>197</v>
      </c>
      <c r="E216" s="49"/>
      <c r="F216" s="57"/>
    </row>
    <row r="217" spans="1:6" s="20" customFormat="1" ht="12.75" hidden="1">
      <c r="A217" s="40" t="s">
        <v>283</v>
      </c>
      <c r="B217" s="46" t="s">
        <v>192</v>
      </c>
      <c r="C217" s="46" t="s">
        <v>184</v>
      </c>
      <c r="D217" s="53" t="s">
        <v>206</v>
      </c>
      <c r="E217" s="49"/>
      <c r="F217" s="57"/>
    </row>
    <row r="218" spans="1:6" s="20" customFormat="1" ht="29.25" customHeight="1" hidden="1">
      <c r="A218" s="40" t="s">
        <v>537</v>
      </c>
      <c r="B218" s="46" t="s">
        <v>192</v>
      </c>
      <c r="C218" s="46" t="s">
        <v>184</v>
      </c>
      <c r="D218" s="46" t="s">
        <v>286</v>
      </c>
      <c r="E218" s="54"/>
      <c r="F218" s="57"/>
    </row>
    <row r="219" spans="1:6" s="20" customFormat="1" ht="16.5" customHeight="1" hidden="1">
      <c r="A219" s="40" t="s">
        <v>486</v>
      </c>
      <c r="B219" s="46" t="s">
        <v>192</v>
      </c>
      <c r="C219" s="46" t="s">
        <v>184</v>
      </c>
      <c r="D219" s="46" t="s">
        <v>538</v>
      </c>
      <c r="E219" s="54" t="s">
        <v>529</v>
      </c>
      <c r="F219" s="57"/>
    </row>
    <row r="220" spans="1:6" s="16" customFormat="1" ht="19.5" customHeight="1" hidden="1">
      <c r="A220" s="63" t="s">
        <v>218</v>
      </c>
      <c r="B220" s="51" t="s">
        <v>192</v>
      </c>
      <c r="C220" s="51" t="s">
        <v>189</v>
      </c>
      <c r="D220" s="51"/>
      <c r="E220" s="56"/>
      <c r="F220" s="60"/>
    </row>
    <row r="221" spans="1:6" s="20" customFormat="1" ht="18" customHeight="1" hidden="1">
      <c r="A221" s="40" t="s">
        <v>91</v>
      </c>
      <c r="B221" s="46" t="s">
        <v>192</v>
      </c>
      <c r="C221" s="46" t="s">
        <v>189</v>
      </c>
      <c r="D221" s="53" t="s">
        <v>245</v>
      </c>
      <c r="E221" s="49"/>
      <c r="F221" s="57">
        <f>F222</f>
        <v>0</v>
      </c>
    </row>
    <row r="222" spans="1:6" s="20" customFormat="1" ht="25.5" hidden="1">
      <c r="A222" s="40" t="s">
        <v>92</v>
      </c>
      <c r="B222" s="46" t="s">
        <v>192</v>
      </c>
      <c r="C222" s="46" t="s">
        <v>189</v>
      </c>
      <c r="D222" s="53" t="s">
        <v>197</v>
      </c>
      <c r="E222" s="49"/>
      <c r="F222" s="57">
        <f>F223</f>
        <v>0</v>
      </c>
    </row>
    <row r="223" spans="1:6" s="20" customFormat="1" ht="17.25" customHeight="1" hidden="1">
      <c r="A223" s="40" t="s">
        <v>283</v>
      </c>
      <c r="B223" s="46" t="s">
        <v>192</v>
      </c>
      <c r="C223" s="46" t="s">
        <v>189</v>
      </c>
      <c r="D223" s="53" t="s">
        <v>206</v>
      </c>
      <c r="E223" s="49"/>
      <c r="F223" s="57">
        <f>F224</f>
        <v>0</v>
      </c>
    </row>
    <row r="224" spans="1:6" s="20" customFormat="1" ht="30" customHeight="1" hidden="1">
      <c r="A224" s="40" t="s">
        <v>537</v>
      </c>
      <c r="B224" s="46" t="s">
        <v>192</v>
      </c>
      <c r="C224" s="46" t="s">
        <v>189</v>
      </c>
      <c r="D224" s="46" t="s">
        <v>286</v>
      </c>
      <c r="E224" s="54"/>
      <c r="F224" s="57">
        <f>F225</f>
        <v>0</v>
      </c>
    </row>
    <row r="225" spans="1:6" s="20" customFormat="1" ht="21" customHeight="1" hidden="1">
      <c r="A225" s="40" t="s">
        <v>486</v>
      </c>
      <c r="B225" s="46" t="s">
        <v>192</v>
      </c>
      <c r="C225" s="46" t="s">
        <v>189</v>
      </c>
      <c r="D225" s="46" t="s">
        <v>538</v>
      </c>
      <c r="E225" s="54" t="s">
        <v>529</v>
      </c>
      <c r="F225" s="57"/>
    </row>
    <row r="226" spans="1:6" s="16" customFormat="1" ht="51" hidden="1">
      <c r="A226" s="40" t="s">
        <v>511</v>
      </c>
      <c r="B226" s="53" t="s">
        <v>192</v>
      </c>
      <c r="C226" s="53" t="s">
        <v>189</v>
      </c>
      <c r="D226" s="53" t="s">
        <v>512</v>
      </c>
      <c r="E226" s="56"/>
      <c r="F226" s="57"/>
    </row>
    <row r="227" spans="1:6" s="16" customFormat="1" ht="63.75" hidden="1">
      <c r="A227" s="40" t="s">
        <v>513</v>
      </c>
      <c r="B227" s="53" t="s">
        <v>192</v>
      </c>
      <c r="C227" s="53" t="s">
        <v>189</v>
      </c>
      <c r="D227" s="53" t="s">
        <v>514</v>
      </c>
      <c r="E227" s="49"/>
      <c r="F227" s="57"/>
    </row>
    <row r="228" spans="1:6" s="16" customFormat="1" ht="12.75" hidden="1">
      <c r="A228" s="40" t="s">
        <v>475</v>
      </c>
      <c r="B228" s="53" t="s">
        <v>192</v>
      </c>
      <c r="C228" s="53" t="s">
        <v>189</v>
      </c>
      <c r="D228" s="53" t="s">
        <v>514</v>
      </c>
      <c r="E228" s="49" t="s">
        <v>474</v>
      </c>
      <c r="F228" s="57"/>
    </row>
    <row r="229" spans="1:6" s="16" customFormat="1" ht="63.75" hidden="1">
      <c r="A229" s="40" t="s">
        <v>103</v>
      </c>
      <c r="B229" s="53" t="s">
        <v>192</v>
      </c>
      <c r="C229" s="53" t="s">
        <v>189</v>
      </c>
      <c r="D229" s="53" t="s">
        <v>104</v>
      </c>
      <c r="E229" s="49"/>
      <c r="F229" s="57"/>
    </row>
    <row r="230" spans="1:6" s="16" customFormat="1" ht="12.75" hidden="1">
      <c r="A230" s="40" t="s">
        <v>472</v>
      </c>
      <c r="B230" s="53" t="s">
        <v>192</v>
      </c>
      <c r="C230" s="53" t="s">
        <v>189</v>
      </c>
      <c r="D230" s="53" t="s">
        <v>104</v>
      </c>
      <c r="E230" s="49" t="s">
        <v>470</v>
      </c>
      <c r="F230" s="57"/>
    </row>
    <row r="231" spans="1:6" s="16" customFormat="1" ht="12.75" hidden="1">
      <c r="A231" s="40" t="s">
        <v>91</v>
      </c>
      <c r="B231" s="53" t="s">
        <v>192</v>
      </c>
      <c r="C231" s="53" t="s">
        <v>189</v>
      </c>
      <c r="D231" s="53" t="s">
        <v>245</v>
      </c>
      <c r="E231" s="49"/>
      <c r="F231" s="57"/>
    </row>
    <row r="232" spans="1:6" s="16" customFormat="1" ht="25.5" hidden="1">
      <c r="A232" s="40" t="s">
        <v>92</v>
      </c>
      <c r="B232" s="53" t="s">
        <v>192</v>
      </c>
      <c r="C232" s="53" t="s">
        <v>189</v>
      </c>
      <c r="D232" s="53" t="s">
        <v>197</v>
      </c>
      <c r="E232" s="49"/>
      <c r="F232" s="57"/>
    </row>
    <row r="233" spans="1:6" ht="12.75" hidden="1">
      <c r="A233" s="40" t="s">
        <v>256</v>
      </c>
      <c r="B233" s="53" t="s">
        <v>192</v>
      </c>
      <c r="C233" s="53" t="s">
        <v>189</v>
      </c>
      <c r="D233" s="53" t="s">
        <v>206</v>
      </c>
      <c r="E233" s="54"/>
      <c r="F233" s="57"/>
    </row>
    <row r="234" spans="1:6" ht="25.5" hidden="1">
      <c r="A234" s="40" t="s">
        <v>28</v>
      </c>
      <c r="B234" s="53" t="s">
        <v>192</v>
      </c>
      <c r="C234" s="53" t="s">
        <v>189</v>
      </c>
      <c r="D234" s="53" t="s">
        <v>420</v>
      </c>
      <c r="E234" s="54"/>
      <c r="F234" s="57"/>
    </row>
    <row r="235" spans="1:6" ht="12.75" hidden="1">
      <c r="A235" s="40" t="s">
        <v>486</v>
      </c>
      <c r="B235" s="53" t="s">
        <v>192</v>
      </c>
      <c r="C235" s="53" t="s">
        <v>189</v>
      </c>
      <c r="D235" s="53" t="s">
        <v>420</v>
      </c>
      <c r="E235" s="54" t="s">
        <v>470</v>
      </c>
      <c r="F235" s="57"/>
    </row>
    <row r="236" spans="1:6" s="15" customFormat="1" ht="17.25" customHeight="1" hidden="1">
      <c r="A236" s="63" t="s">
        <v>209</v>
      </c>
      <c r="B236" s="51" t="s">
        <v>194</v>
      </c>
      <c r="C236" s="51" t="s">
        <v>185</v>
      </c>
      <c r="D236" s="51"/>
      <c r="E236" s="56"/>
      <c r="F236" s="60"/>
    </row>
    <row r="237" spans="1:6" s="16" customFormat="1" ht="21.75" customHeight="1" hidden="1">
      <c r="A237" s="63" t="s">
        <v>210</v>
      </c>
      <c r="B237" s="51" t="s">
        <v>194</v>
      </c>
      <c r="C237" s="51" t="s">
        <v>188</v>
      </c>
      <c r="D237" s="51"/>
      <c r="E237" s="56"/>
      <c r="F237" s="60"/>
    </row>
    <row r="238" spans="1:6" s="16" customFormat="1" ht="18" customHeight="1" hidden="1">
      <c r="A238" s="40" t="s">
        <v>91</v>
      </c>
      <c r="B238" s="53" t="s">
        <v>194</v>
      </c>
      <c r="C238" s="53" t="s">
        <v>188</v>
      </c>
      <c r="D238" s="53" t="s">
        <v>245</v>
      </c>
      <c r="E238" s="54"/>
      <c r="F238" s="57"/>
    </row>
    <row r="239" spans="1:6" s="20" customFormat="1" ht="25.5" hidden="1">
      <c r="A239" s="40" t="s">
        <v>92</v>
      </c>
      <c r="B239" s="53" t="s">
        <v>194</v>
      </c>
      <c r="C239" s="53" t="s">
        <v>188</v>
      </c>
      <c r="D239" s="53" t="s">
        <v>197</v>
      </c>
      <c r="E239" s="54"/>
      <c r="F239" s="57"/>
    </row>
    <row r="240" spans="1:6" s="20" customFormat="1" ht="12.75" hidden="1">
      <c r="A240" s="40" t="s">
        <v>283</v>
      </c>
      <c r="B240" s="53" t="s">
        <v>194</v>
      </c>
      <c r="C240" s="53" t="s">
        <v>188</v>
      </c>
      <c r="D240" s="53" t="s">
        <v>206</v>
      </c>
      <c r="E240" s="54"/>
      <c r="F240" s="57"/>
    </row>
    <row r="241" spans="1:6" ht="12.75" hidden="1">
      <c r="A241" s="40" t="s">
        <v>287</v>
      </c>
      <c r="B241" s="53" t="s">
        <v>194</v>
      </c>
      <c r="C241" s="53" t="s">
        <v>188</v>
      </c>
      <c r="D241" s="53" t="s">
        <v>286</v>
      </c>
      <c r="E241" s="54"/>
      <c r="F241" s="57"/>
    </row>
    <row r="242" spans="1:6" ht="12.75" hidden="1">
      <c r="A242" s="40" t="s">
        <v>486</v>
      </c>
      <c r="B242" s="53" t="s">
        <v>194</v>
      </c>
      <c r="C242" s="53" t="s">
        <v>188</v>
      </c>
      <c r="D242" s="53" t="s">
        <v>286</v>
      </c>
      <c r="E242" s="54" t="s">
        <v>470</v>
      </c>
      <c r="F242" s="57"/>
    </row>
    <row r="243" spans="1:6" s="18" customFormat="1" ht="16.5" customHeight="1" hidden="1">
      <c r="A243" s="63" t="s">
        <v>213</v>
      </c>
      <c r="B243" s="51" t="s">
        <v>203</v>
      </c>
      <c r="C243" s="51" t="s">
        <v>185</v>
      </c>
      <c r="D243" s="51"/>
      <c r="E243" s="56"/>
      <c r="F243" s="60"/>
    </row>
    <row r="244" spans="1:6" s="18" customFormat="1" ht="17.25" customHeight="1" hidden="1">
      <c r="A244" s="63" t="s">
        <v>224</v>
      </c>
      <c r="B244" s="51" t="s">
        <v>203</v>
      </c>
      <c r="C244" s="51" t="s">
        <v>184</v>
      </c>
      <c r="D244" s="51"/>
      <c r="E244" s="56"/>
      <c r="F244" s="60"/>
    </row>
    <row r="245" spans="1:6" s="18" customFormat="1" ht="27.75" customHeight="1" hidden="1">
      <c r="A245" s="40" t="s">
        <v>291</v>
      </c>
      <c r="B245" s="53" t="s">
        <v>203</v>
      </c>
      <c r="C245" s="53" t="s">
        <v>184</v>
      </c>
      <c r="D245" s="53" t="s">
        <v>290</v>
      </c>
      <c r="E245" s="54"/>
      <c r="F245" s="57"/>
    </row>
    <row r="246" spans="1:6" s="18" customFormat="1" ht="54" customHeight="1" hidden="1">
      <c r="A246" s="40" t="s">
        <v>292</v>
      </c>
      <c r="B246" s="46" t="s">
        <v>203</v>
      </c>
      <c r="C246" s="46" t="s">
        <v>184</v>
      </c>
      <c r="D246" s="46" t="s">
        <v>289</v>
      </c>
      <c r="E246" s="52" t="s">
        <v>237</v>
      </c>
      <c r="F246" s="57"/>
    </row>
    <row r="247" spans="1:6" s="18" customFormat="1" ht="63.75" hidden="1">
      <c r="A247" s="40" t="s">
        <v>294</v>
      </c>
      <c r="B247" s="46" t="s">
        <v>203</v>
      </c>
      <c r="C247" s="46" t="s">
        <v>184</v>
      </c>
      <c r="D247" s="46" t="s">
        <v>288</v>
      </c>
      <c r="E247" s="52"/>
      <c r="F247" s="57"/>
    </row>
    <row r="248" spans="1:6" s="18" customFormat="1" ht="12.75" hidden="1">
      <c r="A248" s="40" t="s">
        <v>477</v>
      </c>
      <c r="B248" s="45" t="s">
        <v>203</v>
      </c>
      <c r="C248" s="45" t="s">
        <v>184</v>
      </c>
      <c r="D248" s="46" t="s">
        <v>288</v>
      </c>
      <c r="E248" s="49" t="s">
        <v>476</v>
      </c>
      <c r="F248" s="57"/>
    </row>
    <row r="249" spans="1:6" s="18" customFormat="1" ht="12.75" hidden="1">
      <c r="A249" s="40" t="s">
        <v>486</v>
      </c>
      <c r="B249" s="45" t="s">
        <v>203</v>
      </c>
      <c r="C249" s="45" t="s">
        <v>184</v>
      </c>
      <c r="D249" s="46" t="s">
        <v>288</v>
      </c>
      <c r="E249" s="49" t="s">
        <v>470</v>
      </c>
      <c r="F249" s="57"/>
    </row>
    <row r="250" spans="1:6" s="18" customFormat="1" ht="12.75" hidden="1">
      <c r="A250" s="40" t="s">
        <v>473</v>
      </c>
      <c r="B250" s="45" t="s">
        <v>203</v>
      </c>
      <c r="C250" s="45" t="s">
        <v>184</v>
      </c>
      <c r="D250" s="46" t="s">
        <v>288</v>
      </c>
      <c r="E250" s="49" t="s">
        <v>471</v>
      </c>
      <c r="F250" s="57"/>
    </row>
    <row r="251" spans="1:6" s="18" customFormat="1" ht="72" customHeight="1" hidden="1">
      <c r="A251" s="40" t="s">
        <v>295</v>
      </c>
      <c r="B251" s="45" t="s">
        <v>203</v>
      </c>
      <c r="C251" s="45" t="s">
        <v>184</v>
      </c>
      <c r="D251" s="45" t="s">
        <v>293</v>
      </c>
      <c r="E251" s="49"/>
      <c r="F251" s="57"/>
    </row>
    <row r="252" spans="1:6" s="18" customFormat="1" ht="22.5" customHeight="1" hidden="1">
      <c r="A252" s="43" t="s">
        <v>481</v>
      </c>
      <c r="B252" s="45" t="s">
        <v>203</v>
      </c>
      <c r="C252" s="45" t="s">
        <v>184</v>
      </c>
      <c r="D252" s="45" t="s">
        <v>293</v>
      </c>
      <c r="E252" s="49" t="s">
        <v>480</v>
      </c>
      <c r="F252" s="57"/>
    </row>
    <row r="253" spans="1:6" s="18" customFormat="1" ht="83.25" customHeight="1" hidden="1">
      <c r="A253" s="40" t="s">
        <v>296</v>
      </c>
      <c r="B253" s="45" t="s">
        <v>203</v>
      </c>
      <c r="C253" s="45" t="s">
        <v>184</v>
      </c>
      <c r="D253" s="53" t="s">
        <v>297</v>
      </c>
      <c r="E253" s="49"/>
      <c r="F253" s="57"/>
    </row>
    <row r="254" spans="1:6" s="18" customFormat="1" ht="22.5" customHeight="1" hidden="1">
      <c r="A254" s="40" t="s">
        <v>486</v>
      </c>
      <c r="B254" s="45" t="s">
        <v>203</v>
      </c>
      <c r="C254" s="45" t="s">
        <v>184</v>
      </c>
      <c r="D254" s="53" t="s">
        <v>297</v>
      </c>
      <c r="E254" s="49" t="s">
        <v>470</v>
      </c>
      <c r="F254" s="57"/>
    </row>
    <row r="255" spans="1:6" s="18" customFormat="1" ht="71.25" customHeight="1" hidden="1">
      <c r="A255" s="43" t="s">
        <v>88</v>
      </c>
      <c r="B255" s="45" t="s">
        <v>203</v>
      </c>
      <c r="C255" s="45" t="s">
        <v>184</v>
      </c>
      <c r="D255" s="45" t="s">
        <v>301</v>
      </c>
      <c r="E255" s="49"/>
      <c r="F255" s="57"/>
    </row>
    <row r="256" spans="1:6" s="18" customFormat="1" ht="22.5" customHeight="1" hidden="1">
      <c r="A256" s="40" t="s">
        <v>477</v>
      </c>
      <c r="B256" s="45" t="s">
        <v>203</v>
      </c>
      <c r="C256" s="45" t="s">
        <v>184</v>
      </c>
      <c r="D256" s="45" t="s">
        <v>301</v>
      </c>
      <c r="E256" s="49" t="s">
        <v>476</v>
      </c>
      <c r="F256" s="57"/>
    </row>
    <row r="257" spans="1:6" s="18" customFormat="1" ht="22.5" customHeight="1" hidden="1">
      <c r="A257" s="40" t="s">
        <v>486</v>
      </c>
      <c r="B257" s="45" t="s">
        <v>203</v>
      </c>
      <c r="C257" s="45" t="s">
        <v>184</v>
      </c>
      <c r="D257" s="45" t="s">
        <v>301</v>
      </c>
      <c r="E257" s="49" t="s">
        <v>470</v>
      </c>
      <c r="F257" s="57"/>
    </row>
    <row r="258" spans="1:6" s="18" customFormat="1" ht="27" customHeight="1" hidden="1">
      <c r="A258" s="43" t="s">
        <v>481</v>
      </c>
      <c r="B258" s="45" t="s">
        <v>203</v>
      </c>
      <c r="C258" s="45" t="s">
        <v>184</v>
      </c>
      <c r="D258" s="45" t="s">
        <v>301</v>
      </c>
      <c r="E258" s="49" t="s">
        <v>480</v>
      </c>
      <c r="F258" s="57"/>
    </row>
    <row r="259" spans="1:6" s="18" customFormat="1" ht="57" customHeight="1" hidden="1">
      <c r="A259" s="40" t="s">
        <v>348</v>
      </c>
      <c r="B259" s="45" t="s">
        <v>203</v>
      </c>
      <c r="C259" s="45" t="s">
        <v>184</v>
      </c>
      <c r="D259" s="45" t="s">
        <v>349</v>
      </c>
      <c r="E259" s="49"/>
      <c r="F259" s="57"/>
    </row>
    <row r="260" spans="1:6" s="18" customFormat="1" ht="68.25" customHeight="1" hidden="1">
      <c r="A260" s="40" t="s">
        <v>350</v>
      </c>
      <c r="B260" s="45" t="s">
        <v>203</v>
      </c>
      <c r="C260" s="45" t="s">
        <v>184</v>
      </c>
      <c r="D260" s="45" t="s">
        <v>351</v>
      </c>
      <c r="E260" s="49"/>
      <c r="F260" s="57"/>
    </row>
    <row r="261" spans="1:6" s="18" customFormat="1" ht="20.25" customHeight="1" hidden="1">
      <c r="A261" s="40" t="s">
        <v>486</v>
      </c>
      <c r="B261" s="45" t="s">
        <v>203</v>
      </c>
      <c r="C261" s="45" t="s">
        <v>184</v>
      </c>
      <c r="D261" s="45" t="s">
        <v>351</v>
      </c>
      <c r="E261" s="49" t="s">
        <v>470</v>
      </c>
      <c r="F261" s="57"/>
    </row>
    <row r="262" spans="1:6" s="18" customFormat="1" ht="18" customHeight="1" hidden="1">
      <c r="A262" s="43" t="s">
        <v>481</v>
      </c>
      <c r="B262" s="45" t="s">
        <v>203</v>
      </c>
      <c r="C262" s="45" t="s">
        <v>184</v>
      </c>
      <c r="D262" s="45" t="s">
        <v>351</v>
      </c>
      <c r="E262" s="49" t="s">
        <v>480</v>
      </c>
      <c r="F262" s="57"/>
    </row>
    <row r="263" spans="1:6" s="18" customFormat="1" ht="18" customHeight="1" hidden="1">
      <c r="A263" s="63" t="s">
        <v>225</v>
      </c>
      <c r="B263" s="51" t="s">
        <v>203</v>
      </c>
      <c r="C263" s="51" t="s">
        <v>189</v>
      </c>
      <c r="D263" s="51"/>
      <c r="E263" s="56"/>
      <c r="F263" s="60"/>
    </row>
    <row r="264" spans="1:6" s="18" customFormat="1" ht="34.5" customHeight="1" hidden="1">
      <c r="A264" s="40" t="s">
        <v>291</v>
      </c>
      <c r="B264" s="53" t="s">
        <v>203</v>
      </c>
      <c r="C264" s="53" t="s">
        <v>189</v>
      </c>
      <c r="D264" s="53" t="s">
        <v>290</v>
      </c>
      <c r="E264" s="54"/>
      <c r="F264" s="57"/>
    </row>
    <row r="265" spans="1:6" s="18" customFormat="1" ht="55.5" customHeight="1" hidden="1">
      <c r="A265" s="40" t="s">
        <v>303</v>
      </c>
      <c r="B265" s="53" t="s">
        <v>203</v>
      </c>
      <c r="C265" s="53" t="s">
        <v>189</v>
      </c>
      <c r="D265" s="45" t="s">
        <v>305</v>
      </c>
      <c r="E265" s="49"/>
      <c r="F265" s="57"/>
    </row>
    <row r="266" spans="1:6" s="18" customFormat="1" ht="63.75" hidden="1">
      <c r="A266" s="40" t="s">
        <v>304</v>
      </c>
      <c r="B266" s="53" t="s">
        <v>203</v>
      </c>
      <c r="C266" s="53" t="s">
        <v>189</v>
      </c>
      <c r="D266" s="45" t="s">
        <v>306</v>
      </c>
      <c r="E266" s="49"/>
      <c r="F266" s="57"/>
    </row>
    <row r="267" spans="1:6" s="18" customFormat="1" ht="15" customHeight="1" hidden="1">
      <c r="A267" s="40" t="s">
        <v>477</v>
      </c>
      <c r="B267" s="53" t="s">
        <v>203</v>
      </c>
      <c r="C267" s="53" t="s">
        <v>189</v>
      </c>
      <c r="D267" s="45" t="s">
        <v>306</v>
      </c>
      <c r="E267" s="49" t="s">
        <v>476</v>
      </c>
      <c r="F267" s="57"/>
    </row>
    <row r="268" spans="1:6" s="18" customFormat="1" ht="17.25" customHeight="1" hidden="1">
      <c r="A268" s="40" t="s">
        <v>486</v>
      </c>
      <c r="B268" s="45" t="s">
        <v>203</v>
      </c>
      <c r="C268" s="45" t="s">
        <v>189</v>
      </c>
      <c r="D268" s="45" t="s">
        <v>306</v>
      </c>
      <c r="E268" s="49" t="s">
        <v>470</v>
      </c>
      <c r="F268" s="57"/>
    </row>
    <row r="269" spans="1:6" s="18" customFormat="1" ht="18" customHeight="1" hidden="1">
      <c r="A269" s="40" t="s">
        <v>473</v>
      </c>
      <c r="B269" s="45" t="s">
        <v>203</v>
      </c>
      <c r="C269" s="45" t="s">
        <v>189</v>
      </c>
      <c r="D269" s="45" t="s">
        <v>306</v>
      </c>
      <c r="E269" s="49" t="s">
        <v>471</v>
      </c>
      <c r="F269" s="57"/>
    </row>
    <row r="270" spans="1:6" s="18" customFormat="1" ht="63.75" hidden="1">
      <c r="A270" s="40" t="s">
        <v>307</v>
      </c>
      <c r="B270" s="45" t="s">
        <v>203</v>
      </c>
      <c r="C270" s="45" t="s">
        <v>189</v>
      </c>
      <c r="D270" s="53" t="s">
        <v>309</v>
      </c>
      <c r="E270" s="49"/>
      <c r="F270" s="57"/>
    </row>
    <row r="271" spans="1:6" s="18" customFormat="1" ht="21" customHeight="1" hidden="1">
      <c r="A271" s="43" t="s">
        <v>482</v>
      </c>
      <c r="B271" s="45" t="s">
        <v>203</v>
      </c>
      <c r="C271" s="45" t="s">
        <v>189</v>
      </c>
      <c r="D271" s="53" t="s">
        <v>309</v>
      </c>
      <c r="E271" s="49" t="s">
        <v>480</v>
      </c>
      <c r="F271" s="57"/>
    </row>
    <row r="272" spans="1:6" s="18" customFormat="1" ht="63.75" hidden="1">
      <c r="A272" s="40" t="s">
        <v>308</v>
      </c>
      <c r="B272" s="53" t="s">
        <v>203</v>
      </c>
      <c r="C272" s="53" t="s">
        <v>189</v>
      </c>
      <c r="D272" s="45" t="s">
        <v>310</v>
      </c>
      <c r="E272" s="49"/>
      <c r="F272" s="57"/>
    </row>
    <row r="273" spans="1:6" s="18" customFormat="1" ht="12.75" hidden="1">
      <c r="A273" s="40" t="s">
        <v>477</v>
      </c>
      <c r="B273" s="53" t="s">
        <v>203</v>
      </c>
      <c r="C273" s="53" t="s">
        <v>189</v>
      </c>
      <c r="D273" s="45" t="s">
        <v>310</v>
      </c>
      <c r="E273" s="49" t="s">
        <v>476</v>
      </c>
      <c r="F273" s="57"/>
    </row>
    <row r="274" spans="1:6" s="18" customFormat="1" ht="12.75" hidden="1">
      <c r="A274" s="40" t="s">
        <v>486</v>
      </c>
      <c r="B274" s="53" t="s">
        <v>203</v>
      </c>
      <c r="C274" s="53" t="s">
        <v>189</v>
      </c>
      <c r="D274" s="45" t="s">
        <v>310</v>
      </c>
      <c r="E274" s="49" t="s">
        <v>470</v>
      </c>
      <c r="F274" s="57"/>
    </row>
    <row r="275" spans="1:6" s="18" customFormat="1" ht="12.75" hidden="1">
      <c r="A275" s="43" t="s">
        <v>482</v>
      </c>
      <c r="B275" s="53" t="s">
        <v>203</v>
      </c>
      <c r="C275" s="53" t="s">
        <v>189</v>
      </c>
      <c r="D275" s="45" t="s">
        <v>310</v>
      </c>
      <c r="E275" s="49" t="s">
        <v>480</v>
      </c>
      <c r="F275" s="57"/>
    </row>
    <row r="276" spans="1:6" s="18" customFormat="1" ht="25.5" hidden="1">
      <c r="A276" s="43" t="s">
        <v>246</v>
      </c>
      <c r="B276" s="53" t="s">
        <v>203</v>
      </c>
      <c r="C276" s="53" t="s">
        <v>189</v>
      </c>
      <c r="D276" s="46" t="s">
        <v>311</v>
      </c>
      <c r="E276" s="52"/>
      <c r="F276" s="57"/>
    </row>
    <row r="277" spans="1:6" s="18" customFormat="1" ht="12.75" hidden="1">
      <c r="A277" s="40" t="s">
        <v>477</v>
      </c>
      <c r="B277" s="53" t="s">
        <v>203</v>
      </c>
      <c r="C277" s="53" t="s">
        <v>189</v>
      </c>
      <c r="D277" s="46" t="s">
        <v>311</v>
      </c>
      <c r="E277" s="52" t="s">
        <v>476</v>
      </c>
      <c r="F277" s="57"/>
    </row>
    <row r="278" spans="1:6" s="18" customFormat="1" ht="17.25" customHeight="1" hidden="1">
      <c r="A278" s="43" t="s">
        <v>482</v>
      </c>
      <c r="B278" s="53" t="s">
        <v>203</v>
      </c>
      <c r="C278" s="53" t="s">
        <v>189</v>
      </c>
      <c r="D278" s="46" t="s">
        <v>311</v>
      </c>
      <c r="E278" s="49" t="s">
        <v>480</v>
      </c>
      <c r="F278" s="57"/>
    </row>
    <row r="279" spans="1:6" s="18" customFormat="1" ht="38.25" hidden="1">
      <c r="A279" s="43" t="s">
        <v>257</v>
      </c>
      <c r="B279" s="53" t="s">
        <v>203</v>
      </c>
      <c r="C279" s="53" t="s">
        <v>189</v>
      </c>
      <c r="D279" s="46" t="s">
        <v>312</v>
      </c>
      <c r="E279" s="49"/>
      <c r="F279" s="57"/>
    </row>
    <row r="280" spans="1:6" s="18" customFormat="1" ht="12.75" hidden="1">
      <c r="A280" s="40" t="s">
        <v>477</v>
      </c>
      <c r="B280" s="53" t="s">
        <v>203</v>
      </c>
      <c r="C280" s="53" t="s">
        <v>189</v>
      </c>
      <c r="D280" s="46" t="s">
        <v>312</v>
      </c>
      <c r="E280" s="49" t="s">
        <v>476</v>
      </c>
      <c r="F280" s="57"/>
    </row>
    <row r="281" spans="1:6" s="18" customFormat="1" ht="12.75" hidden="1">
      <c r="A281" s="40" t="s">
        <v>486</v>
      </c>
      <c r="B281" s="45" t="s">
        <v>203</v>
      </c>
      <c r="C281" s="45" t="s">
        <v>189</v>
      </c>
      <c r="D281" s="46" t="s">
        <v>312</v>
      </c>
      <c r="E281" s="49" t="s">
        <v>470</v>
      </c>
      <c r="F281" s="57"/>
    </row>
    <row r="282" spans="1:6" s="18" customFormat="1" ht="12.75" hidden="1">
      <c r="A282" s="43" t="s">
        <v>482</v>
      </c>
      <c r="B282" s="45" t="s">
        <v>203</v>
      </c>
      <c r="C282" s="45" t="s">
        <v>189</v>
      </c>
      <c r="D282" s="46" t="s">
        <v>312</v>
      </c>
      <c r="E282" s="49" t="s">
        <v>480</v>
      </c>
      <c r="F282" s="57"/>
    </row>
    <row r="283" spans="1:6" s="18" customFormat="1" ht="51" hidden="1">
      <c r="A283" s="40" t="s">
        <v>315</v>
      </c>
      <c r="B283" s="45" t="s">
        <v>203</v>
      </c>
      <c r="C283" s="45" t="s">
        <v>189</v>
      </c>
      <c r="D283" s="45" t="s">
        <v>336</v>
      </c>
      <c r="E283" s="49"/>
      <c r="F283" s="57"/>
    </row>
    <row r="284" spans="1:6" s="18" customFormat="1" ht="63.75" hidden="1">
      <c r="A284" s="40" t="s">
        <v>316</v>
      </c>
      <c r="B284" s="45" t="s">
        <v>203</v>
      </c>
      <c r="C284" s="45" t="s">
        <v>189</v>
      </c>
      <c r="D284" s="45" t="s">
        <v>337</v>
      </c>
      <c r="E284" s="49"/>
      <c r="F284" s="57"/>
    </row>
    <row r="285" spans="1:6" s="18" customFormat="1" ht="12.75" hidden="1">
      <c r="A285" s="40" t="s">
        <v>477</v>
      </c>
      <c r="B285" s="45" t="s">
        <v>203</v>
      </c>
      <c r="C285" s="45" t="s">
        <v>189</v>
      </c>
      <c r="D285" s="45" t="s">
        <v>337</v>
      </c>
      <c r="E285" s="49" t="s">
        <v>476</v>
      </c>
      <c r="F285" s="57"/>
    </row>
    <row r="286" spans="1:6" s="18" customFormat="1" ht="12.75" hidden="1">
      <c r="A286" s="40" t="s">
        <v>486</v>
      </c>
      <c r="B286" s="45" t="s">
        <v>203</v>
      </c>
      <c r="C286" s="45" t="s">
        <v>189</v>
      </c>
      <c r="D286" s="45" t="s">
        <v>337</v>
      </c>
      <c r="E286" s="49" t="s">
        <v>470</v>
      </c>
      <c r="F286" s="57"/>
    </row>
    <row r="287" spans="1:6" s="18" customFormat="1" ht="12.75" hidden="1">
      <c r="A287" s="40" t="s">
        <v>473</v>
      </c>
      <c r="B287" s="45" t="s">
        <v>203</v>
      </c>
      <c r="C287" s="45" t="s">
        <v>189</v>
      </c>
      <c r="D287" s="45" t="s">
        <v>337</v>
      </c>
      <c r="E287" s="49" t="s">
        <v>471</v>
      </c>
      <c r="F287" s="57"/>
    </row>
    <row r="288" spans="1:6" s="18" customFormat="1" ht="63.75" hidden="1">
      <c r="A288" s="40" t="s">
        <v>334</v>
      </c>
      <c r="B288" s="45" t="s">
        <v>203</v>
      </c>
      <c r="C288" s="45" t="s">
        <v>189</v>
      </c>
      <c r="D288" s="53" t="s">
        <v>338</v>
      </c>
      <c r="E288" s="49"/>
      <c r="F288" s="57"/>
    </row>
    <row r="289" spans="1:6" s="18" customFormat="1" ht="12.75" hidden="1">
      <c r="A289" s="43" t="s">
        <v>482</v>
      </c>
      <c r="B289" s="45" t="s">
        <v>203</v>
      </c>
      <c r="C289" s="45" t="s">
        <v>189</v>
      </c>
      <c r="D289" s="53" t="s">
        <v>338</v>
      </c>
      <c r="E289" s="49" t="s">
        <v>480</v>
      </c>
      <c r="F289" s="57"/>
    </row>
    <row r="290" spans="1:6" s="18" customFormat="1" ht="12.75" hidden="1">
      <c r="A290" s="43" t="s">
        <v>484</v>
      </c>
      <c r="B290" s="45" t="s">
        <v>203</v>
      </c>
      <c r="C290" s="45" t="s">
        <v>189</v>
      </c>
      <c r="D290" s="53" t="s">
        <v>338</v>
      </c>
      <c r="E290" s="49" t="s">
        <v>483</v>
      </c>
      <c r="F290" s="57"/>
    </row>
    <row r="291" spans="1:6" s="18" customFormat="1" ht="63.75" hidden="1">
      <c r="A291" s="40" t="s">
        <v>335</v>
      </c>
      <c r="B291" s="45" t="s">
        <v>203</v>
      </c>
      <c r="C291" s="45" t="s">
        <v>189</v>
      </c>
      <c r="D291" s="53" t="s">
        <v>339</v>
      </c>
      <c r="E291" s="49"/>
      <c r="F291" s="57"/>
    </row>
    <row r="292" spans="1:6" s="18" customFormat="1" ht="12.75" hidden="1">
      <c r="A292" s="40" t="s">
        <v>486</v>
      </c>
      <c r="B292" s="45" t="s">
        <v>203</v>
      </c>
      <c r="C292" s="45" t="s">
        <v>189</v>
      </c>
      <c r="D292" s="53" t="s">
        <v>339</v>
      </c>
      <c r="E292" s="49" t="s">
        <v>470</v>
      </c>
      <c r="F292" s="57"/>
    </row>
    <row r="293" spans="1:6" s="18" customFormat="1" ht="51" hidden="1">
      <c r="A293" s="40" t="s">
        <v>348</v>
      </c>
      <c r="B293" s="45" t="s">
        <v>203</v>
      </c>
      <c r="C293" s="45" t="s">
        <v>189</v>
      </c>
      <c r="D293" s="45" t="s">
        <v>349</v>
      </c>
      <c r="E293" s="49"/>
      <c r="F293" s="57"/>
    </row>
    <row r="294" spans="1:6" s="18" customFormat="1" ht="63.75" hidden="1">
      <c r="A294" s="40" t="s">
        <v>350</v>
      </c>
      <c r="B294" s="45" t="s">
        <v>203</v>
      </c>
      <c r="C294" s="45" t="s">
        <v>189</v>
      </c>
      <c r="D294" s="45" t="s">
        <v>351</v>
      </c>
      <c r="E294" s="49"/>
      <c r="F294" s="57"/>
    </row>
    <row r="295" spans="1:6" s="18" customFormat="1" ht="12.75" hidden="1">
      <c r="A295" s="40" t="s">
        <v>486</v>
      </c>
      <c r="B295" s="45" t="s">
        <v>203</v>
      </c>
      <c r="C295" s="45" t="s">
        <v>189</v>
      </c>
      <c r="D295" s="45" t="s">
        <v>351</v>
      </c>
      <c r="E295" s="49" t="s">
        <v>470</v>
      </c>
      <c r="F295" s="57"/>
    </row>
    <row r="296" spans="1:6" s="18" customFormat="1" ht="12.75" hidden="1">
      <c r="A296" s="43" t="s">
        <v>482</v>
      </c>
      <c r="B296" s="45" t="s">
        <v>203</v>
      </c>
      <c r="C296" s="45" t="s">
        <v>189</v>
      </c>
      <c r="D296" s="45" t="s">
        <v>351</v>
      </c>
      <c r="E296" s="49" t="s">
        <v>480</v>
      </c>
      <c r="F296" s="57"/>
    </row>
    <row r="297" spans="1:6" s="18" customFormat="1" ht="63.75" hidden="1">
      <c r="A297" s="40" t="s">
        <v>344</v>
      </c>
      <c r="B297" s="45" t="s">
        <v>203</v>
      </c>
      <c r="C297" s="45" t="s">
        <v>189</v>
      </c>
      <c r="D297" s="53" t="s">
        <v>346</v>
      </c>
      <c r="E297" s="49"/>
      <c r="F297" s="57"/>
    </row>
    <row r="298" spans="1:6" s="18" customFormat="1" ht="12.75" hidden="1">
      <c r="A298" s="40" t="s">
        <v>486</v>
      </c>
      <c r="B298" s="45" t="s">
        <v>203</v>
      </c>
      <c r="C298" s="45" t="s">
        <v>189</v>
      </c>
      <c r="D298" s="53" t="s">
        <v>346</v>
      </c>
      <c r="E298" s="49" t="s">
        <v>470</v>
      </c>
      <c r="F298" s="57"/>
    </row>
    <row r="299" spans="1:6" s="18" customFormat="1" ht="12.75" hidden="1">
      <c r="A299" s="43" t="s">
        <v>482</v>
      </c>
      <c r="B299" s="45" t="s">
        <v>203</v>
      </c>
      <c r="C299" s="45" t="s">
        <v>189</v>
      </c>
      <c r="D299" s="53" t="s">
        <v>346</v>
      </c>
      <c r="E299" s="49" t="s">
        <v>480</v>
      </c>
      <c r="F299" s="57"/>
    </row>
    <row r="300" spans="1:6" s="18" customFormat="1" ht="76.5" hidden="1">
      <c r="A300" s="40" t="s">
        <v>345</v>
      </c>
      <c r="B300" s="45" t="s">
        <v>203</v>
      </c>
      <c r="C300" s="45" t="s">
        <v>189</v>
      </c>
      <c r="D300" s="53" t="s">
        <v>347</v>
      </c>
      <c r="E300" s="49"/>
      <c r="F300" s="57"/>
    </row>
    <row r="301" spans="1:6" s="18" customFormat="1" ht="12.75" hidden="1">
      <c r="A301" s="40" t="s">
        <v>486</v>
      </c>
      <c r="B301" s="45" t="s">
        <v>203</v>
      </c>
      <c r="C301" s="45" t="s">
        <v>189</v>
      </c>
      <c r="D301" s="53" t="s">
        <v>347</v>
      </c>
      <c r="E301" s="49" t="s">
        <v>470</v>
      </c>
      <c r="F301" s="57"/>
    </row>
    <row r="302" spans="1:6" s="18" customFormat="1" ht="15.75" customHeight="1" hidden="1">
      <c r="A302" s="43" t="s">
        <v>482</v>
      </c>
      <c r="B302" s="45" t="s">
        <v>203</v>
      </c>
      <c r="C302" s="45" t="s">
        <v>189</v>
      </c>
      <c r="D302" s="53" t="s">
        <v>347</v>
      </c>
      <c r="E302" s="49" t="s">
        <v>480</v>
      </c>
      <c r="F302" s="57"/>
    </row>
    <row r="303" spans="1:6" s="18" customFormat="1" ht="17.25" customHeight="1" hidden="1">
      <c r="A303" s="40" t="s">
        <v>484</v>
      </c>
      <c r="B303" s="45" t="s">
        <v>203</v>
      </c>
      <c r="C303" s="45" t="s">
        <v>189</v>
      </c>
      <c r="D303" s="53" t="s">
        <v>347</v>
      </c>
      <c r="E303" s="49" t="s">
        <v>483</v>
      </c>
      <c r="F303" s="57"/>
    </row>
    <row r="304" spans="1:6" s="18" customFormat="1" ht="44.25" customHeight="1" hidden="1">
      <c r="A304" s="40" t="s">
        <v>352</v>
      </c>
      <c r="B304" s="45" t="s">
        <v>203</v>
      </c>
      <c r="C304" s="45" t="s">
        <v>189</v>
      </c>
      <c r="D304" s="53" t="s">
        <v>404</v>
      </c>
      <c r="E304" s="104"/>
      <c r="F304" s="57"/>
    </row>
    <row r="305" spans="1:6" s="18" customFormat="1" ht="67.5" customHeight="1" hidden="1">
      <c r="A305" s="40" t="s">
        <v>353</v>
      </c>
      <c r="B305" s="45" t="s">
        <v>203</v>
      </c>
      <c r="C305" s="45" t="s">
        <v>189</v>
      </c>
      <c r="D305" s="53" t="s">
        <v>356</v>
      </c>
      <c r="E305" s="49"/>
      <c r="F305" s="57"/>
    </row>
    <row r="306" spans="1:6" s="18" customFormat="1" ht="66" customHeight="1" hidden="1">
      <c r="A306" s="40" t="s">
        <v>354</v>
      </c>
      <c r="B306" s="45" t="s">
        <v>203</v>
      </c>
      <c r="C306" s="45" t="s">
        <v>189</v>
      </c>
      <c r="D306" s="53" t="s">
        <v>357</v>
      </c>
      <c r="E306" s="49"/>
      <c r="F306" s="57"/>
    </row>
    <row r="307" spans="1:6" s="18" customFormat="1" ht="17.25" customHeight="1" hidden="1">
      <c r="A307" s="40" t="s">
        <v>477</v>
      </c>
      <c r="B307" s="45" t="s">
        <v>203</v>
      </c>
      <c r="C307" s="45" t="s">
        <v>189</v>
      </c>
      <c r="D307" s="53" t="s">
        <v>357</v>
      </c>
      <c r="E307" s="49" t="s">
        <v>476</v>
      </c>
      <c r="F307" s="57"/>
    </row>
    <row r="308" spans="1:6" s="18" customFormat="1" ht="17.25" customHeight="1" hidden="1">
      <c r="A308" s="40" t="s">
        <v>486</v>
      </c>
      <c r="B308" s="45" t="s">
        <v>203</v>
      </c>
      <c r="C308" s="45" t="s">
        <v>189</v>
      </c>
      <c r="D308" s="53" t="s">
        <v>357</v>
      </c>
      <c r="E308" s="49" t="s">
        <v>470</v>
      </c>
      <c r="F308" s="57"/>
    </row>
    <row r="309" spans="1:6" s="18" customFormat="1" ht="12.75" hidden="1">
      <c r="A309" s="40" t="s">
        <v>485</v>
      </c>
      <c r="B309" s="45" t="s">
        <v>203</v>
      </c>
      <c r="C309" s="45" t="s">
        <v>189</v>
      </c>
      <c r="D309" s="53" t="s">
        <v>357</v>
      </c>
      <c r="E309" s="49" t="s">
        <v>471</v>
      </c>
      <c r="F309" s="57"/>
    </row>
    <row r="310" spans="1:7" s="18" customFormat="1" ht="63.75" hidden="1">
      <c r="A310" s="40" t="s">
        <v>355</v>
      </c>
      <c r="B310" s="45" t="s">
        <v>203</v>
      </c>
      <c r="C310" s="45" t="s">
        <v>189</v>
      </c>
      <c r="D310" s="53" t="s">
        <v>358</v>
      </c>
      <c r="E310" s="49"/>
      <c r="F310" s="57"/>
      <c r="G310" s="86">
        <f>G311</f>
        <v>0</v>
      </c>
    </row>
    <row r="311" spans="1:6" s="18" customFormat="1" ht="12.75" hidden="1">
      <c r="A311" s="43" t="s">
        <v>481</v>
      </c>
      <c r="B311" s="45" t="s">
        <v>203</v>
      </c>
      <c r="C311" s="45" t="s">
        <v>189</v>
      </c>
      <c r="D311" s="53" t="s">
        <v>358</v>
      </c>
      <c r="E311" s="49" t="s">
        <v>480</v>
      </c>
      <c r="F311" s="57"/>
    </row>
    <row r="312" spans="1:6" s="18" customFormat="1" ht="19.5" customHeight="1" hidden="1">
      <c r="A312" s="107" t="s">
        <v>220</v>
      </c>
      <c r="B312" s="61" t="s">
        <v>203</v>
      </c>
      <c r="C312" s="61" t="s">
        <v>203</v>
      </c>
      <c r="D312" s="64"/>
      <c r="E312" s="65"/>
      <c r="F312" s="60"/>
    </row>
    <row r="313" spans="1:6" s="18" customFormat="1" ht="33.75" customHeight="1" hidden="1">
      <c r="A313" s="40" t="s">
        <v>291</v>
      </c>
      <c r="B313" s="53" t="s">
        <v>203</v>
      </c>
      <c r="C313" s="53" t="s">
        <v>203</v>
      </c>
      <c r="D313" s="53" t="s">
        <v>290</v>
      </c>
      <c r="E313" s="54"/>
      <c r="F313" s="57"/>
    </row>
    <row r="314" spans="1:6" s="18" customFormat="1" ht="51" hidden="1">
      <c r="A314" s="40" t="s">
        <v>340</v>
      </c>
      <c r="B314" s="45" t="s">
        <v>203</v>
      </c>
      <c r="C314" s="46" t="s">
        <v>203</v>
      </c>
      <c r="D314" s="45" t="s">
        <v>341</v>
      </c>
      <c r="E314" s="65"/>
      <c r="F314" s="57"/>
    </row>
    <row r="315" spans="1:6" s="18" customFormat="1" ht="63.75" hidden="1">
      <c r="A315" s="40" t="s">
        <v>342</v>
      </c>
      <c r="B315" s="45" t="s">
        <v>203</v>
      </c>
      <c r="C315" s="46" t="s">
        <v>203</v>
      </c>
      <c r="D315" s="53" t="s">
        <v>343</v>
      </c>
      <c r="E315" s="49"/>
      <c r="F315" s="57"/>
    </row>
    <row r="316" spans="1:6" s="18" customFormat="1" ht="12.75" hidden="1">
      <c r="A316" s="40" t="s">
        <v>477</v>
      </c>
      <c r="B316" s="45" t="s">
        <v>203</v>
      </c>
      <c r="C316" s="46" t="s">
        <v>203</v>
      </c>
      <c r="D316" s="53" t="s">
        <v>343</v>
      </c>
      <c r="E316" s="49" t="s">
        <v>476</v>
      </c>
      <c r="F316" s="57"/>
    </row>
    <row r="317" spans="1:6" s="18" customFormat="1" ht="21" customHeight="1" hidden="1">
      <c r="A317" s="40" t="s">
        <v>486</v>
      </c>
      <c r="B317" s="45" t="s">
        <v>203</v>
      </c>
      <c r="C317" s="46" t="s">
        <v>203</v>
      </c>
      <c r="D317" s="53" t="s">
        <v>343</v>
      </c>
      <c r="E317" s="49" t="s">
        <v>470</v>
      </c>
      <c r="F317" s="57"/>
    </row>
    <row r="318" spans="1:6" s="18" customFormat="1" ht="21" customHeight="1" hidden="1">
      <c r="A318" s="43" t="s">
        <v>481</v>
      </c>
      <c r="B318" s="45" t="s">
        <v>203</v>
      </c>
      <c r="C318" s="46" t="s">
        <v>203</v>
      </c>
      <c r="D318" s="53" t="s">
        <v>343</v>
      </c>
      <c r="E318" s="49" t="s">
        <v>480</v>
      </c>
      <c r="F318" s="57"/>
    </row>
    <row r="319" spans="1:6" s="18" customFormat="1" ht="47.25" customHeight="1" hidden="1">
      <c r="A319" s="40" t="s">
        <v>352</v>
      </c>
      <c r="B319" s="45" t="s">
        <v>203</v>
      </c>
      <c r="C319" s="45" t="s">
        <v>203</v>
      </c>
      <c r="D319" s="53" t="s">
        <v>404</v>
      </c>
      <c r="E319" s="104"/>
      <c r="F319" s="57"/>
    </row>
    <row r="320" spans="1:6" s="18" customFormat="1" ht="61.5" customHeight="1" hidden="1">
      <c r="A320" s="40" t="s">
        <v>359</v>
      </c>
      <c r="B320" s="45" t="s">
        <v>203</v>
      </c>
      <c r="C320" s="46" t="s">
        <v>203</v>
      </c>
      <c r="D320" s="53" t="s">
        <v>365</v>
      </c>
      <c r="E320" s="104"/>
      <c r="F320" s="57"/>
    </row>
    <row r="321" spans="1:6" s="18" customFormat="1" ht="71.25" customHeight="1" hidden="1">
      <c r="A321" s="40" t="s">
        <v>360</v>
      </c>
      <c r="B321" s="45" t="s">
        <v>203</v>
      </c>
      <c r="C321" s="46" t="s">
        <v>203</v>
      </c>
      <c r="D321" s="53" t="s">
        <v>366</v>
      </c>
      <c r="E321" s="49"/>
      <c r="F321" s="57"/>
    </row>
    <row r="322" spans="1:6" s="18" customFormat="1" ht="19.5" customHeight="1" hidden="1">
      <c r="A322" s="40" t="s">
        <v>486</v>
      </c>
      <c r="B322" s="45" t="s">
        <v>203</v>
      </c>
      <c r="C322" s="46" t="s">
        <v>203</v>
      </c>
      <c r="D322" s="53" t="s">
        <v>366</v>
      </c>
      <c r="E322" s="49" t="s">
        <v>470</v>
      </c>
      <c r="F322" s="57"/>
    </row>
    <row r="323" spans="1:6" s="18" customFormat="1" ht="77.25" customHeight="1" hidden="1">
      <c r="A323" s="40" t="s">
        <v>361</v>
      </c>
      <c r="B323" s="45" t="s">
        <v>203</v>
      </c>
      <c r="C323" s="46" t="s">
        <v>203</v>
      </c>
      <c r="D323" s="53" t="s">
        <v>367</v>
      </c>
      <c r="E323" s="49"/>
      <c r="F323" s="57"/>
    </row>
    <row r="324" spans="1:6" s="18" customFormat="1" ht="23.25" customHeight="1" hidden="1">
      <c r="A324" s="40" t="s">
        <v>486</v>
      </c>
      <c r="B324" s="45" t="s">
        <v>203</v>
      </c>
      <c r="C324" s="46" t="s">
        <v>203</v>
      </c>
      <c r="D324" s="53" t="s">
        <v>367</v>
      </c>
      <c r="E324" s="49" t="s">
        <v>470</v>
      </c>
      <c r="F324" s="57"/>
    </row>
    <row r="325" spans="1:6" s="18" customFormat="1" ht="68.25" customHeight="1" hidden="1">
      <c r="A325" s="40" t="s">
        <v>362</v>
      </c>
      <c r="B325" s="45" t="s">
        <v>203</v>
      </c>
      <c r="C325" s="46" t="s">
        <v>203</v>
      </c>
      <c r="D325" s="53" t="s">
        <v>368</v>
      </c>
      <c r="E325" s="49"/>
      <c r="F325" s="57"/>
    </row>
    <row r="326" spans="1:6" s="18" customFormat="1" ht="24.75" customHeight="1" hidden="1">
      <c r="A326" s="40" t="s">
        <v>486</v>
      </c>
      <c r="B326" s="45" t="s">
        <v>203</v>
      </c>
      <c r="C326" s="46" t="s">
        <v>203</v>
      </c>
      <c r="D326" s="53" t="s">
        <v>368</v>
      </c>
      <c r="E326" s="49" t="s">
        <v>470</v>
      </c>
      <c r="F326" s="57"/>
    </row>
    <row r="327" spans="1:6" s="18" customFormat="1" ht="64.5" customHeight="1" hidden="1">
      <c r="A327" s="40" t="s">
        <v>363</v>
      </c>
      <c r="B327" s="45" t="s">
        <v>203</v>
      </c>
      <c r="C327" s="46" t="s">
        <v>203</v>
      </c>
      <c r="D327" s="53" t="s">
        <v>369</v>
      </c>
      <c r="E327" s="49"/>
      <c r="F327" s="57"/>
    </row>
    <row r="328" spans="1:6" s="18" customFormat="1" ht="18" customHeight="1" hidden="1">
      <c r="A328" s="40" t="s">
        <v>486</v>
      </c>
      <c r="B328" s="45" t="s">
        <v>203</v>
      </c>
      <c r="C328" s="46" t="s">
        <v>203</v>
      </c>
      <c r="D328" s="53" t="s">
        <v>369</v>
      </c>
      <c r="E328" s="49" t="s">
        <v>470</v>
      </c>
      <c r="F328" s="57"/>
    </row>
    <row r="329" spans="1:6" s="18" customFormat="1" ht="68.25" customHeight="1" hidden="1">
      <c r="A329" s="40" t="s">
        <v>364</v>
      </c>
      <c r="B329" s="45" t="s">
        <v>203</v>
      </c>
      <c r="C329" s="46" t="s">
        <v>203</v>
      </c>
      <c r="D329" s="53" t="s">
        <v>370</v>
      </c>
      <c r="E329" s="49"/>
      <c r="F329" s="57"/>
    </row>
    <row r="330" spans="1:6" s="18" customFormat="1" ht="18.75" customHeight="1" hidden="1">
      <c r="A330" s="40" t="s">
        <v>486</v>
      </c>
      <c r="B330" s="45" t="s">
        <v>203</v>
      </c>
      <c r="C330" s="46" t="s">
        <v>203</v>
      </c>
      <c r="D330" s="53" t="s">
        <v>370</v>
      </c>
      <c r="E330" s="49" t="s">
        <v>470</v>
      </c>
      <c r="F330" s="57"/>
    </row>
    <row r="331" spans="1:6" s="18" customFormat="1" ht="24.75" customHeight="1" hidden="1">
      <c r="A331" s="40" t="s">
        <v>91</v>
      </c>
      <c r="B331" s="53" t="s">
        <v>203</v>
      </c>
      <c r="C331" s="53" t="s">
        <v>203</v>
      </c>
      <c r="D331" s="53" t="s">
        <v>245</v>
      </c>
      <c r="E331" s="54"/>
      <c r="F331" s="57"/>
    </row>
    <row r="332" spans="1:6" s="18" customFormat="1" ht="30.75" customHeight="1" hidden="1">
      <c r="A332" s="40" t="s">
        <v>92</v>
      </c>
      <c r="B332" s="53" t="s">
        <v>203</v>
      </c>
      <c r="C332" s="53" t="s">
        <v>203</v>
      </c>
      <c r="D332" s="53" t="s">
        <v>197</v>
      </c>
      <c r="E332" s="54"/>
      <c r="F332" s="57"/>
    </row>
    <row r="333" spans="1:6" s="18" customFormat="1" ht="30.75" customHeight="1" hidden="1">
      <c r="A333" s="42" t="s">
        <v>253</v>
      </c>
      <c r="B333" s="53" t="s">
        <v>203</v>
      </c>
      <c r="C333" s="53" t="s">
        <v>203</v>
      </c>
      <c r="D333" s="53" t="s">
        <v>173</v>
      </c>
      <c r="E333" s="54"/>
      <c r="F333" s="57"/>
    </row>
    <row r="334" spans="1:6" s="18" customFormat="1" ht="18" customHeight="1" hidden="1">
      <c r="A334" s="40" t="s">
        <v>477</v>
      </c>
      <c r="B334" s="53" t="s">
        <v>203</v>
      </c>
      <c r="C334" s="53" t="s">
        <v>203</v>
      </c>
      <c r="D334" s="46" t="s">
        <v>173</v>
      </c>
      <c r="E334" s="49" t="s">
        <v>476</v>
      </c>
      <c r="F334" s="57"/>
    </row>
    <row r="335" spans="1:6" s="18" customFormat="1" ht="21.75" customHeight="1" hidden="1">
      <c r="A335" s="40" t="s">
        <v>486</v>
      </c>
      <c r="B335" s="53" t="s">
        <v>203</v>
      </c>
      <c r="C335" s="53" t="s">
        <v>203</v>
      </c>
      <c r="D335" s="46" t="s">
        <v>173</v>
      </c>
      <c r="E335" s="49" t="s">
        <v>470</v>
      </c>
      <c r="F335" s="57"/>
    </row>
    <row r="336" spans="1:6" s="18" customFormat="1" ht="21.75" customHeight="1" hidden="1">
      <c r="A336" s="40" t="s">
        <v>485</v>
      </c>
      <c r="B336" s="53" t="s">
        <v>203</v>
      </c>
      <c r="C336" s="53" t="s">
        <v>203</v>
      </c>
      <c r="D336" s="46" t="s">
        <v>173</v>
      </c>
      <c r="E336" s="49" t="s">
        <v>471</v>
      </c>
      <c r="F336" s="57"/>
    </row>
    <row r="337" spans="1:6" s="18" customFormat="1" ht="18" customHeight="1" hidden="1">
      <c r="A337" s="40" t="s">
        <v>266</v>
      </c>
      <c r="B337" s="53" t="s">
        <v>203</v>
      </c>
      <c r="C337" s="53" t="s">
        <v>203</v>
      </c>
      <c r="D337" s="46" t="s">
        <v>206</v>
      </c>
      <c r="E337" s="49"/>
      <c r="F337" s="57"/>
    </row>
    <row r="338" spans="1:6" s="21" customFormat="1" ht="21" customHeight="1" hidden="1">
      <c r="A338" s="40" t="s">
        <v>265</v>
      </c>
      <c r="B338" s="53" t="s">
        <v>203</v>
      </c>
      <c r="C338" s="53" t="s">
        <v>203</v>
      </c>
      <c r="D338" s="53" t="s">
        <v>264</v>
      </c>
      <c r="E338" s="54"/>
      <c r="F338" s="57"/>
    </row>
    <row r="339" spans="1:6" s="21" customFormat="1" ht="20.25" customHeight="1" hidden="1">
      <c r="A339" s="40" t="s">
        <v>486</v>
      </c>
      <c r="B339" s="53" t="s">
        <v>203</v>
      </c>
      <c r="C339" s="53" t="s">
        <v>203</v>
      </c>
      <c r="D339" s="53" t="s">
        <v>264</v>
      </c>
      <c r="E339" s="54" t="s">
        <v>470</v>
      </c>
      <c r="F339" s="57"/>
    </row>
    <row r="340" spans="1:6" s="18" customFormat="1" ht="20.25" customHeight="1" hidden="1">
      <c r="A340" s="63" t="s">
        <v>226</v>
      </c>
      <c r="B340" s="51" t="s">
        <v>203</v>
      </c>
      <c r="C340" s="51" t="s">
        <v>190</v>
      </c>
      <c r="D340" s="51"/>
      <c r="E340" s="56"/>
      <c r="F340" s="60"/>
    </row>
    <row r="341" spans="1:6" s="18" customFormat="1" ht="12.75" hidden="1">
      <c r="A341" s="40" t="s">
        <v>91</v>
      </c>
      <c r="B341" s="53" t="s">
        <v>203</v>
      </c>
      <c r="C341" s="53" t="s">
        <v>190</v>
      </c>
      <c r="D341" s="53" t="s">
        <v>245</v>
      </c>
      <c r="E341" s="56"/>
      <c r="F341" s="57"/>
    </row>
    <row r="342" spans="1:6" s="18" customFormat="1" ht="26.25" customHeight="1" hidden="1">
      <c r="A342" s="40" t="s">
        <v>92</v>
      </c>
      <c r="B342" s="53" t="s">
        <v>203</v>
      </c>
      <c r="C342" s="53" t="s">
        <v>190</v>
      </c>
      <c r="D342" s="53" t="s">
        <v>197</v>
      </c>
      <c r="E342" s="54"/>
      <c r="F342" s="57"/>
    </row>
    <row r="343" spans="1:6" s="18" customFormat="1" ht="28.5" customHeight="1" hidden="1">
      <c r="A343" s="42" t="s">
        <v>253</v>
      </c>
      <c r="B343" s="53" t="s">
        <v>203</v>
      </c>
      <c r="C343" s="53" t="s">
        <v>190</v>
      </c>
      <c r="D343" s="53" t="s">
        <v>173</v>
      </c>
      <c r="E343" s="54"/>
      <c r="F343" s="57"/>
    </row>
    <row r="344" spans="1:6" s="18" customFormat="1" ht="27.75" customHeight="1" hidden="1">
      <c r="A344" s="40" t="s">
        <v>477</v>
      </c>
      <c r="B344" s="53" t="s">
        <v>203</v>
      </c>
      <c r="C344" s="53" t="s">
        <v>190</v>
      </c>
      <c r="D344" s="53" t="s">
        <v>173</v>
      </c>
      <c r="E344" s="54" t="s">
        <v>476</v>
      </c>
      <c r="F344" s="57"/>
    </row>
    <row r="345" spans="1:6" s="18" customFormat="1" ht="18" customHeight="1" hidden="1">
      <c r="A345" s="40" t="s">
        <v>486</v>
      </c>
      <c r="B345" s="53" t="s">
        <v>203</v>
      </c>
      <c r="C345" s="53" t="s">
        <v>190</v>
      </c>
      <c r="D345" s="53" t="s">
        <v>173</v>
      </c>
      <c r="E345" s="54" t="s">
        <v>470</v>
      </c>
      <c r="F345" s="57"/>
    </row>
    <row r="346" spans="1:6" s="18" customFormat="1" ht="18" customHeight="1" hidden="1">
      <c r="A346" s="40" t="s">
        <v>487</v>
      </c>
      <c r="B346" s="53" t="s">
        <v>203</v>
      </c>
      <c r="C346" s="53" t="s">
        <v>190</v>
      </c>
      <c r="D346" s="53" t="s">
        <v>173</v>
      </c>
      <c r="E346" s="54" t="s">
        <v>471</v>
      </c>
      <c r="F346" s="57"/>
    </row>
    <row r="347" spans="1:6" s="18" customFormat="1" ht="27.75" customHeight="1" hidden="1">
      <c r="A347" s="42" t="s">
        <v>255</v>
      </c>
      <c r="B347" s="46" t="s">
        <v>203</v>
      </c>
      <c r="C347" s="46" t="s">
        <v>190</v>
      </c>
      <c r="D347" s="46" t="s">
        <v>509</v>
      </c>
      <c r="E347" s="52" t="s">
        <v>237</v>
      </c>
      <c r="F347" s="57"/>
    </row>
    <row r="348" spans="1:6" s="18" customFormat="1" ht="15" customHeight="1" hidden="1">
      <c r="A348" s="40" t="s">
        <v>488</v>
      </c>
      <c r="B348" s="46" t="s">
        <v>203</v>
      </c>
      <c r="C348" s="46" t="s">
        <v>190</v>
      </c>
      <c r="D348" s="46" t="s">
        <v>509</v>
      </c>
      <c r="E348" s="52" t="s">
        <v>468</v>
      </c>
      <c r="F348" s="57"/>
    </row>
    <row r="349" spans="1:6" s="18" customFormat="1" ht="12.75" hidden="1">
      <c r="A349" s="40" t="s">
        <v>486</v>
      </c>
      <c r="B349" s="46" t="s">
        <v>203</v>
      </c>
      <c r="C349" s="46" t="s">
        <v>190</v>
      </c>
      <c r="D349" s="46" t="s">
        <v>509</v>
      </c>
      <c r="E349" s="52" t="s">
        <v>470</v>
      </c>
      <c r="F349" s="57"/>
    </row>
    <row r="350" spans="1:6" s="18" customFormat="1" ht="14.25" customHeight="1" hidden="1">
      <c r="A350" s="40" t="s">
        <v>487</v>
      </c>
      <c r="B350" s="46" t="s">
        <v>203</v>
      </c>
      <c r="C350" s="46" t="s">
        <v>190</v>
      </c>
      <c r="D350" s="46" t="s">
        <v>509</v>
      </c>
      <c r="E350" s="52" t="s">
        <v>471</v>
      </c>
      <c r="F350" s="57"/>
    </row>
    <row r="351" spans="1:6" s="20" customFormat="1" ht="18" customHeight="1">
      <c r="A351" s="40" t="s">
        <v>91</v>
      </c>
      <c r="B351" s="46" t="s">
        <v>192</v>
      </c>
      <c r="C351" s="46" t="s">
        <v>184</v>
      </c>
      <c r="D351" s="53" t="s">
        <v>245</v>
      </c>
      <c r="E351" s="49"/>
      <c r="F351" s="57">
        <f>F352</f>
        <v>10</v>
      </c>
    </row>
    <row r="352" spans="1:6" s="20" customFormat="1" ht="25.5">
      <c r="A352" s="40" t="s">
        <v>92</v>
      </c>
      <c r="B352" s="46" t="s">
        <v>192</v>
      </c>
      <c r="C352" s="46" t="s">
        <v>184</v>
      </c>
      <c r="D352" s="53" t="s">
        <v>197</v>
      </c>
      <c r="E352" s="49"/>
      <c r="F352" s="57">
        <f>F353</f>
        <v>10</v>
      </c>
    </row>
    <row r="353" spans="1:6" s="20" customFormat="1" ht="17.25" customHeight="1">
      <c r="A353" s="40" t="s">
        <v>283</v>
      </c>
      <c r="B353" s="46" t="s">
        <v>192</v>
      </c>
      <c r="C353" s="46" t="s">
        <v>184</v>
      </c>
      <c r="D353" s="53" t="s">
        <v>206</v>
      </c>
      <c r="E353" s="49"/>
      <c r="F353" s="57">
        <f>F354</f>
        <v>10</v>
      </c>
    </row>
    <row r="354" spans="1:6" s="20" customFormat="1" ht="30" customHeight="1">
      <c r="A354" s="117" t="s">
        <v>6</v>
      </c>
      <c r="B354" s="46" t="s">
        <v>192</v>
      </c>
      <c r="C354" s="46" t="s">
        <v>184</v>
      </c>
      <c r="D354" s="46" t="s">
        <v>5</v>
      </c>
      <c r="E354" s="54"/>
      <c r="F354" s="57">
        <f>F355</f>
        <v>10</v>
      </c>
    </row>
    <row r="355" spans="1:6" s="20" customFormat="1" ht="21" customHeight="1">
      <c r="A355" s="40" t="s">
        <v>486</v>
      </c>
      <c r="B355" s="46" t="s">
        <v>192</v>
      </c>
      <c r="C355" s="46" t="s">
        <v>184</v>
      </c>
      <c r="D355" s="46" t="s">
        <v>5</v>
      </c>
      <c r="E355" s="54" t="s">
        <v>529</v>
      </c>
      <c r="F355" s="57">
        <v>10</v>
      </c>
    </row>
    <row r="356" spans="1:6" s="16" customFormat="1" ht="19.5" customHeight="1">
      <c r="A356" s="63" t="s">
        <v>218</v>
      </c>
      <c r="B356" s="51" t="s">
        <v>192</v>
      </c>
      <c r="C356" s="51" t="s">
        <v>189</v>
      </c>
      <c r="D356" s="51"/>
      <c r="E356" s="56"/>
      <c r="F356" s="60">
        <f>F357+F362</f>
        <v>123</v>
      </c>
    </row>
    <row r="357" spans="1:6" s="20" customFormat="1" ht="18" customHeight="1">
      <c r="A357" s="40" t="s">
        <v>91</v>
      </c>
      <c r="B357" s="46" t="s">
        <v>192</v>
      </c>
      <c r="C357" s="46" t="s">
        <v>189</v>
      </c>
      <c r="D357" s="53" t="s">
        <v>245</v>
      </c>
      <c r="E357" s="49"/>
      <c r="F357" s="57">
        <f>F358</f>
        <v>100</v>
      </c>
    </row>
    <row r="358" spans="1:6" s="20" customFormat="1" ht="25.5">
      <c r="A358" s="40" t="s">
        <v>92</v>
      </c>
      <c r="B358" s="46" t="s">
        <v>192</v>
      </c>
      <c r="C358" s="46" t="s">
        <v>189</v>
      </c>
      <c r="D358" s="53" t="s">
        <v>197</v>
      </c>
      <c r="E358" s="49"/>
      <c r="F358" s="57">
        <f>F359</f>
        <v>100</v>
      </c>
    </row>
    <row r="359" spans="1:6" s="20" customFormat="1" ht="17.25" customHeight="1">
      <c r="A359" s="40" t="s">
        <v>283</v>
      </c>
      <c r="B359" s="46" t="s">
        <v>192</v>
      </c>
      <c r="C359" s="46" t="s">
        <v>189</v>
      </c>
      <c r="D359" s="53" t="s">
        <v>206</v>
      </c>
      <c r="E359" s="49"/>
      <c r="F359" s="57">
        <f>F360</f>
        <v>100</v>
      </c>
    </row>
    <row r="360" spans="1:6" s="20" customFormat="1" ht="30" customHeight="1">
      <c r="A360" s="117" t="s">
        <v>4</v>
      </c>
      <c r="B360" s="46" t="s">
        <v>192</v>
      </c>
      <c r="C360" s="46" t="s">
        <v>189</v>
      </c>
      <c r="D360" s="46" t="s">
        <v>507</v>
      </c>
      <c r="E360" s="54"/>
      <c r="F360" s="57">
        <f>F361</f>
        <v>100</v>
      </c>
    </row>
    <row r="361" spans="1:6" s="20" customFormat="1" ht="21" customHeight="1">
      <c r="A361" s="40" t="s">
        <v>486</v>
      </c>
      <c r="B361" s="46" t="s">
        <v>192</v>
      </c>
      <c r="C361" s="46" t="s">
        <v>189</v>
      </c>
      <c r="D361" s="46" t="s">
        <v>507</v>
      </c>
      <c r="E361" s="54" t="s">
        <v>529</v>
      </c>
      <c r="F361" s="57">
        <v>100</v>
      </c>
    </row>
    <row r="362" spans="1:6" ht="63.75">
      <c r="A362" s="106" t="s">
        <v>110</v>
      </c>
      <c r="B362" s="51" t="s">
        <v>192</v>
      </c>
      <c r="C362" s="51" t="s">
        <v>189</v>
      </c>
      <c r="D362" s="51" t="s">
        <v>54</v>
      </c>
      <c r="E362" s="56"/>
      <c r="F362" s="60">
        <f>F363</f>
        <v>23</v>
      </c>
    </row>
    <row r="363" spans="1:6" ht="69" customHeight="1">
      <c r="A363" s="40" t="s">
        <v>55</v>
      </c>
      <c r="B363" s="53" t="s">
        <v>192</v>
      </c>
      <c r="C363" s="53" t="s">
        <v>189</v>
      </c>
      <c r="D363" s="53" t="s">
        <v>56</v>
      </c>
      <c r="E363" s="72"/>
      <c r="F363" s="57">
        <f>F364</f>
        <v>23</v>
      </c>
    </row>
    <row r="364" spans="1:6" s="20" customFormat="1" ht="21.75" customHeight="1">
      <c r="A364" s="40" t="s">
        <v>486</v>
      </c>
      <c r="B364" s="53" t="s">
        <v>192</v>
      </c>
      <c r="C364" s="53" t="s">
        <v>189</v>
      </c>
      <c r="D364" s="53" t="s">
        <v>56</v>
      </c>
      <c r="E364" s="49" t="s">
        <v>529</v>
      </c>
      <c r="F364" s="57">
        <v>23</v>
      </c>
    </row>
    <row r="365" spans="1:6" s="16" customFormat="1" ht="19.5" customHeight="1">
      <c r="A365" s="63" t="s">
        <v>65</v>
      </c>
      <c r="B365" s="51" t="s">
        <v>192</v>
      </c>
      <c r="C365" s="51" t="s">
        <v>188</v>
      </c>
      <c r="D365" s="51"/>
      <c r="E365" s="56"/>
      <c r="F365" s="60">
        <f>F366+F406</f>
        <v>612.5</v>
      </c>
    </row>
    <row r="366" spans="1:6" s="20" customFormat="1" ht="51.75" customHeight="1">
      <c r="A366" s="106" t="s">
        <v>66</v>
      </c>
      <c r="B366" s="61" t="s">
        <v>192</v>
      </c>
      <c r="C366" s="61" t="s">
        <v>188</v>
      </c>
      <c r="D366" s="51" t="s">
        <v>36</v>
      </c>
      <c r="E366" s="119"/>
      <c r="F366" s="60">
        <f>F367+F377+F380+F399</f>
        <v>600</v>
      </c>
    </row>
    <row r="367" spans="1:6" s="20" customFormat="1" ht="63.75">
      <c r="A367" s="40" t="s">
        <v>67</v>
      </c>
      <c r="B367" s="46" t="s">
        <v>192</v>
      </c>
      <c r="C367" s="46" t="s">
        <v>188</v>
      </c>
      <c r="D367" s="53" t="s">
        <v>68</v>
      </c>
      <c r="E367" s="49"/>
      <c r="F367" s="57">
        <f>F368+F371+F374</f>
        <v>100</v>
      </c>
    </row>
    <row r="368" spans="1:6" s="20" customFormat="1" ht="99" customHeight="1">
      <c r="A368" s="116" t="s">
        <v>69</v>
      </c>
      <c r="B368" s="46" t="s">
        <v>192</v>
      </c>
      <c r="C368" s="46" t="s">
        <v>188</v>
      </c>
      <c r="D368" s="53" t="s">
        <v>8</v>
      </c>
      <c r="E368" s="49"/>
      <c r="F368" s="57">
        <f>F370</f>
        <v>50</v>
      </c>
    </row>
    <row r="369" spans="1:6" s="20" customFormat="1" ht="30" customHeight="1" hidden="1">
      <c r="A369" s="40" t="s">
        <v>537</v>
      </c>
      <c r="B369" s="46" t="s">
        <v>192</v>
      </c>
      <c r="C369" s="46" t="s">
        <v>189</v>
      </c>
      <c r="D369" s="46" t="s">
        <v>286</v>
      </c>
      <c r="E369" s="54"/>
      <c r="F369" s="57"/>
    </row>
    <row r="370" spans="1:6" s="20" customFormat="1" ht="21" customHeight="1">
      <c r="A370" s="40" t="s">
        <v>486</v>
      </c>
      <c r="B370" s="46" t="s">
        <v>192</v>
      </c>
      <c r="C370" s="46" t="s">
        <v>188</v>
      </c>
      <c r="D370" s="46" t="s">
        <v>8</v>
      </c>
      <c r="E370" s="54" t="s">
        <v>529</v>
      </c>
      <c r="F370" s="57">
        <v>50</v>
      </c>
    </row>
    <row r="371" spans="1:6" s="20" customFormat="1" ht="99" customHeight="1">
      <c r="A371" s="116" t="s">
        <v>71</v>
      </c>
      <c r="B371" s="46" t="s">
        <v>192</v>
      </c>
      <c r="C371" s="46" t="s">
        <v>188</v>
      </c>
      <c r="D371" s="53" t="s">
        <v>9</v>
      </c>
      <c r="E371" s="49"/>
      <c r="F371" s="57">
        <f>F373</f>
        <v>30</v>
      </c>
    </row>
    <row r="372" spans="1:6" s="20" customFormat="1" ht="30" customHeight="1" hidden="1">
      <c r="A372" s="40" t="s">
        <v>537</v>
      </c>
      <c r="B372" s="46" t="s">
        <v>192</v>
      </c>
      <c r="C372" s="46" t="s">
        <v>189</v>
      </c>
      <c r="D372" s="46" t="s">
        <v>286</v>
      </c>
      <c r="E372" s="54"/>
      <c r="F372" s="57"/>
    </row>
    <row r="373" spans="1:6" s="20" customFormat="1" ht="21" customHeight="1">
      <c r="A373" s="40" t="s">
        <v>486</v>
      </c>
      <c r="B373" s="46" t="s">
        <v>192</v>
      </c>
      <c r="C373" s="46" t="s">
        <v>188</v>
      </c>
      <c r="D373" s="46" t="s">
        <v>9</v>
      </c>
      <c r="E373" s="54" t="s">
        <v>529</v>
      </c>
      <c r="F373" s="57">
        <v>30</v>
      </c>
    </row>
    <row r="374" spans="1:6" s="20" customFormat="1" ht="99" customHeight="1">
      <c r="A374" s="116" t="s">
        <v>72</v>
      </c>
      <c r="B374" s="46" t="s">
        <v>192</v>
      </c>
      <c r="C374" s="46" t="s">
        <v>188</v>
      </c>
      <c r="D374" s="53" t="s">
        <v>70</v>
      </c>
      <c r="E374" s="49"/>
      <c r="F374" s="57">
        <f>F376</f>
        <v>20</v>
      </c>
    </row>
    <row r="375" spans="1:6" s="20" customFormat="1" ht="30" customHeight="1" hidden="1">
      <c r="A375" s="40" t="s">
        <v>537</v>
      </c>
      <c r="B375" s="46" t="s">
        <v>192</v>
      </c>
      <c r="C375" s="46" t="s">
        <v>189</v>
      </c>
      <c r="D375" s="46" t="s">
        <v>286</v>
      </c>
      <c r="E375" s="54"/>
      <c r="F375" s="57"/>
    </row>
    <row r="376" spans="1:6" s="20" customFormat="1" ht="21" customHeight="1">
      <c r="A376" s="40" t="s">
        <v>486</v>
      </c>
      <c r="B376" s="46" t="s">
        <v>192</v>
      </c>
      <c r="C376" s="46" t="s">
        <v>188</v>
      </c>
      <c r="D376" s="46" t="s">
        <v>70</v>
      </c>
      <c r="E376" s="54" t="s">
        <v>529</v>
      </c>
      <c r="F376" s="57">
        <v>20</v>
      </c>
    </row>
    <row r="377" spans="1:6" s="20" customFormat="1" ht="75">
      <c r="A377" s="117" t="s">
        <v>73</v>
      </c>
      <c r="B377" s="46" t="s">
        <v>192</v>
      </c>
      <c r="C377" s="46" t="s">
        <v>188</v>
      </c>
      <c r="D377" s="53" t="s">
        <v>74</v>
      </c>
      <c r="E377" s="49"/>
      <c r="F377" s="57">
        <f>F378</f>
        <v>100</v>
      </c>
    </row>
    <row r="378" spans="1:6" s="20" customFormat="1" ht="99" customHeight="1">
      <c r="A378" s="116" t="s">
        <v>75</v>
      </c>
      <c r="B378" s="46" t="s">
        <v>192</v>
      </c>
      <c r="C378" s="46" t="s">
        <v>188</v>
      </c>
      <c r="D378" s="53" t="s">
        <v>10</v>
      </c>
      <c r="E378" s="49"/>
      <c r="F378" s="57">
        <f>F379</f>
        <v>100</v>
      </c>
    </row>
    <row r="379" spans="1:6" s="20" customFormat="1" ht="21" customHeight="1">
      <c r="A379" s="40" t="s">
        <v>486</v>
      </c>
      <c r="B379" s="46" t="s">
        <v>192</v>
      </c>
      <c r="C379" s="46" t="s">
        <v>188</v>
      </c>
      <c r="D379" s="46" t="s">
        <v>10</v>
      </c>
      <c r="E379" s="54" t="s">
        <v>529</v>
      </c>
      <c r="F379" s="57">
        <v>100</v>
      </c>
    </row>
    <row r="380" spans="1:6" s="20" customFormat="1" ht="75">
      <c r="A380" s="117" t="s">
        <v>76</v>
      </c>
      <c r="B380" s="46" t="s">
        <v>192</v>
      </c>
      <c r="C380" s="46" t="s">
        <v>188</v>
      </c>
      <c r="D380" s="53" t="s">
        <v>77</v>
      </c>
      <c r="E380" s="49"/>
      <c r="F380" s="57">
        <f>F381+F384+F387+F390+F393+F396</f>
        <v>300</v>
      </c>
    </row>
    <row r="381" spans="1:6" s="20" customFormat="1" ht="108" customHeight="1">
      <c r="A381" s="116" t="s">
        <v>78</v>
      </c>
      <c r="B381" s="46" t="s">
        <v>192</v>
      </c>
      <c r="C381" s="46" t="s">
        <v>188</v>
      </c>
      <c r="D381" s="53" t="s">
        <v>11</v>
      </c>
      <c r="E381" s="49"/>
      <c r="F381" s="57">
        <f>F383</f>
        <v>50</v>
      </c>
    </row>
    <row r="382" spans="1:6" s="20" customFormat="1" ht="30" customHeight="1" hidden="1">
      <c r="A382" s="40" t="s">
        <v>537</v>
      </c>
      <c r="B382" s="46" t="s">
        <v>192</v>
      </c>
      <c r="C382" s="46" t="s">
        <v>189</v>
      </c>
      <c r="D382" s="46" t="s">
        <v>286</v>
      </c>
      <c r="E382" s="54"/>
      <c r="F382" s="57"/>
    </row>
    <row r="383" spans="1:6" s="20" customFormat="1" ht="21" customHeight="1">
      <c r="A383" s="40" t="s">
        <v>486</v>
      </c>
      <c r="B383" s="46" t="s">
        <v>192</v>
      </c>
      <c r="C383" s="46" t="s">
        <v>188</v>
      </c>
      <c r="D383" s="46" t="s">
        <v>11</v>
      </c>
      <c r="E383" s="54" t="s">
        <v>529</v>
      </c>
      <c r="F383" s="57">
        <v>50</v>
      </c>
    </row>
    <row r="384" spans="1:6" s="20" customFormat="1" ht="99" customHeight="1">
      <c r="A384" s="116" t="s">
        <v>80</v>
      </c>
      <c r="B384" s="46" t="s">
        <v>192</v>
      </c>
      <c r="C384" s="46" t="s">
        <v>188</v>
      </c>
      <c r="D384" s="53" t="s">
        <v>12</v>
      </c>
      <c r="E384" s="49"/>
      <c r="F384" s="57">
        <f>F386</f>
        <v>50</v>
      </c>
    </row>
    <row r="385" spans="1:6" s="20" customFormat="1" ht="30" customHeight="1" hidden="1">
      <c r="A385" s="40" t="s">
        <v>537</v>
      </c>
      <c r="B385" s="46" t="s">
        <v>192</v>
      </c>
      <c r="C385" s="46" t="s">
        <v>189</v>
      </c>
      <c r="D385" s="46" t="s">
        <v>286</v>
      </c>
      <c r="E385" s="54"/>
      <c r="F385" s="57"/>
    </row>
    <row r="386" spans="1:6" s="20" customFormat="1" ht="21" customHeight="1">
      <c r="A386" s="40" t="s">
        <v>486</v>
      </c>
      <c r="B386" s="46" t="s">
        <v>192</v>
      </c>
      <c r="C386" s="46" t="s">
        <v>188</v>
      </c>
      <c r="D386" s="46" t="s">
        <v>12</v>
      </c>
      <c r="E386" s="54" t="s">
        <v>529</v>
      </c>
      <c r="F386" s="57">
        <v>50</v>
      </c>
    </row>
    <row r="387" spans="1:6" s="20" customFormat="1" ht="108.75" customHeight="1">
      <c r="A387" s="116" t="s">
        <v>82</v>
      </c>
      <c r="B387" s="46" t="s">
        <v>192</v>
      </c>
      <c r="C387" s="46" t="s">
        <v>188</v>
      </c>
      <c r="D387" s="53" t="s">
        <v>79</v>
      </c>
      <c r="E387" s="49"/>
      <c r="F387" s="57">
        <f>F389</f>
        <v>50</v>
      </c>
    </row>
    <row r="388" spans="1:6" s="20" customFormat="1" ht="30" customHeight="1" hidden="1">
      <c r="A388" s="40" t="s">
        <v>537</v>
      </c>
      <c r="B388" s="46" t="s">
        <v>192</v>
      </c>
      <c r="C388" s="46" t="s">
        <v>189</v>
      </c>
      <c r="D388" s="46" t="s">
        <v>286</v>
      </c>
      <c r="E388" s="54"/>
      <c r="F388" s="57"/>
    </row>
    <row r="389" spans="1:6" s="20" customFormat="1" ht="21" customHeight="1">
      <c r="A389" s="40" t="s">
        <v>486</v>
      </c>
      <c r="B389" s="46" t="s">
        <v>192</v>
      </c>
      <c r="C389" s="46" t="s">
        <v>188</v>
      </c>
      <c r="D389" s="46" t="s">
        <v>79</v>
      </c>
      <c r="E389" s="54" t="s">
        <v>529</v>
      </c>
      <c r="F389" s="57">
        <v>50</v>
      </c>
    </row>
    <row r="390" spans="1:6" s="20" customFormat="1" ht="108.75" customHeight="1">
      <c r="A390" s="116" t="s">
        <v>84</v>
      </c>
      <c r="B390" s="46" t="s">
        <v>192</v>
      </c>
      <c r="C390" s="46" t="s">
        <v>188</v>
      </c>
      <c r="D390" s="53" t="s">
        <v>81</v>
      </c>
      <c r="E390" s="49"/>
      <c r="F390" s="57">
        <f>F392</f>
        <v>50</v>
      </c>
    </row>
    <row r="391" spans="1:6" s="20" customFormat="1" ht="30" customHeight="1" hidden="1">
      <c r="A391" s="40" t="s">
        <v>537</v>
      </c>
      <c r="B391" s="46" t="s">
        <v>192</v>
      </c>
      <c r="C391" s="46" t="s">
        <v>189</v>
      </c>
      <c r="D391" s="46" t="s">
        <v>286</v>
      </c>
      <c r="E391" s="54"/>
      <c r="F391" s="57"/>
    </row>
    <row r="392" spans="1:6" s="20" customFormat="1" ht="21" customHeight="1">
      <c r="A392" s="40" t="s">
        <v>486</v>
      </c>
      <c r="B392" s="46" t="s">
        <v>192</v>
      </c>
      <c r="C392" s="46" t="s">
        <v>188</v>
      </c>
      <c r="D392" s="46" t="s">
        <v>81</v>
      </c>
      <c r="E392" s="54" t="s">
        <v>529</v>
      </c>
      <c r="F392" s="57">
        <v>50</v>
      </c>
    </row>
    <row r="393" spans="1:6" s="20" customFormat="1" ht="108.75" customHeight="1">
      <c r="A393" s="116" t="s">
        <v>86</v>
      </c>
      <c r="B393" s="46" t="s">
        <v>192</v>
      </c>
      <c r="C393" s="46" t="s">
        <v>188</v>
      </c>
      <c r="D393" s="53" t="s">
        <v>83</v>
      </c>
      <c r="E393" s="49"/>
      <c r="F393" s="57">
        <f>F395</f>
        <v>50</v>
      </c>
    </row>
    <row r="394" spans="1:6" s="20" customFormat="1" ht="30" customHeight="1" hidden="1">
      <c r="A394" s="40" t="s">
        <v>537</v>
      </c>
      <c r="B394" s="46" t="s">
        <v>192</v>
      </c>
      <c r="C394" s="46" t="s">
        <v>189</v>
      </c>
      <c r="D394" s="46" t="s">
        <v>286</v>
      </c>
      <c r="E394" s="54"/>
      <c r="F394" s="57"/>
    </row>
    <row r="395" spans="1:6" s="20" customFormat="1" ht="21" customHeight="1">
      <c r="A395" s="40" t="s">
        <v>486</v>
      </c>
      <c r="B395" s="46" t="s">
        <v>192</v>
      </c>
      <c r="C395" s="46" t="s">
        <v>188</v>
      </c>
      <c r="D395" s="46" t="s">
        <v>83</v>
      </c>
      <c r="E395" s="54" t="s">
        <v>529</v>
      </c>
      <c r="F395" s="57">
        <v>50</v>
      </c>
    </row>
    <row r="396" spans="1:6" s="20" customFormat="1" ht="85.5" customHeight="1">
      <c r="A396" s="116" t="s">
        <v>87</v>
      </c>
      <c r="B396" s="46" t="s">
        <v>192</v>
      </c>
      <c r="C396" s="46" t="s">
        <v>188</v>
      </c>
      <c r="D396" s="53" t="s">
        <v>85</v>
      </c>
      <c r="E396" s="49"/>
      <c r="F396" s="57">
        <f>F398</f>
        <v>50</v>
      </c>
    </row>
    <row r="397" spans="1:6" s="20" customFormat="1" ht="30" customHeight="1" hidden="1">
      <c r="A397" s="40" t="s">
        <v>537</v>
      </c>
      <c r="B397" s="46" t="s">
        <v>192</v>
      </c>
      <c r="C397" s="46" t="s">
        <v>189</v>
      </c>
      <c r="D397" s="46" t="s">
        <v>286</v>
      </c>
      <c r="E397" s="54"/>
      <c r="F397" s="57"/>
    </row>
    <row r="398" spans="1:6" s="20" customFormat="1" ht="21" customHeight="1">
      <c r="A398" s="40" t="s">
        <v>486</v>
      </c>
      <c r="B398" s="46" t="s">
        <v>192</v>
      </c>
      <c r="C398" s="46" t="s">
        <v>188</v>
      </c>
      <c r="D398" s="46" t="s">
        <v>85</v>
      </c>
      <c r="E398" s="54" t="s">
        <v>529</v>
      </c>
      <c r="F398" s="57">
        <v>50</v>
      </c>
    </row>
    <row r="399" spans="1:6" s="20" customFormat="1" ht="85.5" customHeight="1">
      <c r="A399" s="117" t="s">
        <v>317</v>
      </c>
      <c r="B399" s="46" t="s">
        <v>192</v>
      </c>
      <c r="C399" s="46" t="s">
        <v>188</v>
      </c>
      <c r="D399" s="53" t="s">
        <v>318</v>
      </c>
      <c r="E399" s="49"/>
      <c r="F399" s="57">
        <f>F400+F403</f>
        <v>100</v>
      </c>
    </row>
    <row r="400" spans="1:6" s="20" customFormat="1" ht="90" customHeight="1">
      <c r="A400" s="116" t="s">
        <v>319</v>
      </c>
      <c r="B400" s="46" t="s">
        <v>192</v>
      </c>
      <c r="C400" s="46" t="s">
        <v>188</v>
      </c>
      <c r="D400" s="53" t="s">
        <v>13</v>
      </c>
      <c r="E400" s="49"/>
      <c r="F400" s="57">
        <f>F402</f>
        <v>50</v>
      </c>
    </row>
    <row r="401" spans="1:6" s="20" customFormat="1" ht="30" customHeight="1" hidden="1">
      <c r="A401" s="40" t="s">
        <v>537</v>
      </c>
      <c r="B401" s="46" t="s">
        <v>192</v>
      </c>
      <c r="C401" s="46" t="s">
        <v>189</v>
      </c>
      <c r="D401" s="46" t="s">
        <v>286</v>
      </c>
      <c r="E401" s="54"/>
      <c r="F401" s="57"/>
    </row>
    <row r="402" spans="1:6" s="20" customFormat="1" ht="21" customHeight="1">
      <c r="A402" s="40" t="s">
        <v>486</v>
      </c>
      <c r="B402" s="46" t="s">
        <v>192</v>
      </c>
      <c r="C402" s="46" t="s">
        <v>188</v>
      </c>
      <c r="D402" s="53" t="s">
        <v>13</v>
      </c>
      <c r="E402" s="54" t="s">
        <v>529</v>
      </c>
      <c r="F402" s="57">
        <v>50</v>
      </c>
    </row>
    <row r="403" spans="1:6" s="20" customFormat="1" ht="90" customHeight="1">
      <c r="A403" s="116" t="s">
        <v>0</v>
      </c>
      <c r="B403" s="46" t="s">
        <v>192</v>
      </c>
      <c r="C403" s="46" t="s">
        <v>188</v>
      </c>
      <c r="D403" s="53" t="s">
        <v>14</v>
      </c>
      <c r="E403" s="49"/>
      <c r="F403" s="57">
        <f>F405</f>
        <v>50</v>
      </c>
    </row>
    <row r="404" spans="1:6" s="20" customFormat="1" ht="30" customHeight="1" hidden="1">
      <c r="A404" s="40" t="s">
        <v>537</v>
      </c>
      <c r="B404" s="46" t="s">
        <v>192</v>
      </c>
      <c r="C404" s="46" t="s">
        <v>189</v>
      </c>
      <c r="D404" s="46" t="s">
        <v>286</v>
      </c>
      <c r="E404" s="54"/>
      <c r="F404" s="57"/>
    </row>
    <row r="405" spans="1:6" s="20" customFormat="1" ht="21" customHeight="1">
      <c r="A405" s="40" t="s">
        <v>486</v>
      </c>
      <c r="B405" s="46" t="s">
        <v>192</v>
      </c>
      <c r="C405" s="46" t="s">
        <v>188</v>
      </c>
      <c r="D405" s="53" t="s">
        <v>14</v>
      </c>
      <c r="E405" s="54" t="s">
        <v>529</v>
      </c>
      <c r="F405" s="57">
        <v>50</v>
      </c>
    </row>
    <row r="406" spans="1:6" ht="63.75">
      <c r="A406" s="40" t="s">
        <v>53</v>
      </c>
      <c r="B406" s="53" t="s">
        <v>192</v>
      </c>
      <c r="C406" s="53" t="s">
        <v>188</v>
      </c>
      <c r="D406" s="53" t="s">
        <v>54</v>
      </c>
      <c r="E406" s="54"/>
      <c r="F406" s="57">
        <f>F407</f>
        <v>12.5</v>
      </c>
    </row>
    <row r="407" spans="1:6" ht="69" customHeight="1">
      <c r="A407" s="40" t="s">
        <v>55</v>
      </c>
      <c r="B407" s="53" t="s">
        <v>192</v>
      </c>
      <c r="C407" s="53" t="s">
        <v>188</v>
      </c>
      <c r="D407" s="53" t="s">
        <v>56</v>
      </c>
      <c r="E407" s="72"/>
      <c r="F407" s="57">
        <f>F408</f>
        <v>12.5</v>
      </c>
    </row>
    <row r="408" spans="1:6" s="20" customFormat="1" ht="21.75" customHeight="1">
      <c r="A408" s="40" t="s">
        <v>486</v>
      </c>
      <c r="B408" s="53" t="s">
        <v>192</v>
      </c>
      <c r="C408" s="53" t="s">
        <v>188</v>
      </c>
      <c r="D408" s="53" t="s">
        <v>56</v>
      </c>
      <c r="E408" s="49" t="s">
        <v>529</v>
      </c>
      <c r="F408" s="57">
        <v>12.5</v>
      </c>
    </row>
    <row r="409" spans="1:6" s="21" customFormat="1" ht="15.75">
      <c r="A409" s="63" t="s">
        <v>221</v>
      </c>
      <c r="B409" s="51" t="s">
        <v>202</v>
      </c>
      <c r="C409" s="51" t="s">
        <v>185</v>
      </c>
      <c r="D409" s="51"/>
      <c r="E409" s="56"/>
      <c r="F409" s="60">
        <f>F410</f>
        <v>4830</v>
      </c>
    </row>
    <row r="410" spans="1:6" s="21" customFormat="1" ht="15.75">
      <c r="A410" s="63" t="s">
        <v>222</v>
      </c>
      <c r="B410" s="51" t="s">
        <v>202</v>
      </c>
      <c r="C410" s="51" t="s">
        <v>184</v>
      </c>
      <c r="D410" s="51"/>
      <c r="E410" s="56"/>
      <c r="F410" s="60">
        <f>F411</f>
        <v>4830</v>
      </c>
    </row>
    <row r="411" spans="1:6" s="21" customFormat="1" ht="57.75">
      <c r="A411" s="118" t="s">
        <v>1</v>
      </c>
      <c r="B411" s="51" t="s">
        <v>202</v>
      </c>
      <c r="C411" s="51" t="s">
        <v>184</v>
      </c>
      <c r="D411" s="51" t="s">
        <v>290</v>
      </c>
      <c r="E411" s="56"/>
      <c r="F411" s="60">
        <f>F412+F424</f>
        <v>4830</v>
      </c>
    </row>
    <row r="412" spans="1:6" s="21" customFormat="1" ht="75">
      <c r="A412" s="117" t="s">
        <v>2</v>
      </c>
      <c r="B412" s="53" t="s">
        <v>202</v>
      </c>
      <c r="C412" s="53" t="s">
        <v>184</v>
      </c>
      <c r="D412" s="53" t="s">
        <v>289</v>
      </c>
      <c r="E412" s="56"/>
      <c r="F412" s="57">
        <f>F414</f>
        <v>3500</v>
      </c>
    </row>
    <row r="413" spans="1:6" s="21" customFormat="1" ht="90" hidden="1">
      <c r="A413" s="117" t="s">
        <v>3</v>
      </c>
      <c r="B413" s="53" t="s">
        <v>202</v>
      </c>
      <c r="C413" s="53" t="s">
        <v>184</v>
      </c>
      <c r="D413" s="53" t="s">
        <v>297</v>
      </c>
      <c r="E413" s="49"/>
      <c r="F413" s="57"/>
    </row>
    <row r="414" spans="1:6" s="21" customFormat="1" ht="90">
      <c r="A414" s="117" t="s">
        <v>327</v>
      </c>
      <c r="B414" s="53" t="s">
        <v>202</v>
      </c>
      <c r="C414" s="53" t="s">
        <v>184</v>
      </c>
      <c r="D414" s="53" t="s">
        <v>288</v>
      </c>
      <c r="E414" s="54"/>
      <c r="F414" s="57">
        <f>F419+F420+F421</f>
        <v>3500</v>
      </c>
    </row>
    <row r="415" spans="1:6" s="21" customFormat="1" ht="77.25" hidden="1">
      <c r="A415" s="40" t="s">
        <v>505</v>
      </c>
      <c r="B415" s="53" t="s">
        <v>202</v>
      </c>
      <c r="C415" s="53" t="s">
        <v>184</v>
      </c>
      <c r="D415" s="53" t="s">
        <v>450</v>
      </c>
      <c r="E415" s="56"/>
      <c r="F415" s="57"/>
    </row>
    <row r="416" spans="1:6" s="21" customFormat="1" ht="15.75" hidden="1">
      <c r="A416" s="43" t="s">
        <v>482</v>
      </c>
      <c r="B416" s="53" t="s">
        <v>202</v>
      </c>
      <c r="C416" s="53" t="s">
        <v>184</v>
      </c>
      <c r="D416" s="53" t="s">
        <v>450</v>
      </c>
      <c r="E416" s="54" t="s">
        <v>480</v>
      </c>
      <c r="F416" s="57"/>
    </row>
    <row r="417" spans="1:6" s="21" customFormat="1" ht="51.75" hidden="1">
      <c r="A417" s="40" t="s">
        <v>398</v>
      </c>
      <c r="B417" s="53" t="s">
        <v>202</v>
      </c>
      <c r="C417" s="53" t="s">
        <v>184</v>
      </c>
      <c r="D417" s="53" t="s">
        <v>401</v>
      </c>
      <c r="E417" s="104"/>
      <c r="F417" s="57"/>
    </row>
    <row r="418" spans="1:6" s="21" customFormat="1" ht="64.5" hidden="1">
      <c r="A418" s="40" t="s">
        <v>399</v>
      </c>
      <c r="B418" s="53" t="s">
        <v>202</v>
      </c>
      <c r="C418" s="53" t="s">
        <v>184</v>
      </c>
      <c r="D418" s="53" t="s">
        <v>402</v>
      </c>
      <c r="E418" s="49"/>
      <c r="F418" s="57"/>
    </row>
    <row r="419" spans="1:6" s="21" customFormat="1" ht="22.5" customHeight="1">
      <c r="A419" s="40" t="s">
        <v>477</v>
      </c>
      <c r="B419" s="53" t="s">
        <v>202</v>
      </c>
      <c r="C419" s="53" t="s">
        <v>184</v>
      </c>
      <c r="D419" s="53" t="s">
        <v>288</v>
      </c>
      <c r="E419" s="49" t="s">
        <v>328</v>
      </c>
      <c r="F419" s="57">
        <v>2920</v>
      </c>
    </row>
    <row r="420" spans="1:6" s="21" customFormat="1" ht="28.5" customHeight="1">
      <c r="A420" s="40" t="s">
        <v>486</v>
      </c>
      <c r="B420" s="53" t="s">
        <v>202</v>
      </c>
      <c r="C420" s="53" t="s">
        <v>184</v>
      </c>
      <c r="D420" s="53" t="s">
        <v>288</v>
      </c>
      <c r="E420" s="49" t="s">
        <v>529</v>
      </c>
      <c r="F420" s="57">
        <v>530</v>
      </c>
    </row>
    <row r="421" spans="1:6" s="21" customFormat="1" ht="25.5" customHeight="1">
      <c r="A421" s="40" t="s">
        <v>489</v>
      </c>
      <c r="B421" s="53" t="s">
        <v>202</v>
      </c>
      <c r="C421" s="53" t="s">
        <v>184</v>
      </c>
      <c r="D421" s="53" t="s">
        <v>288</v>
      </c>
      <c r="E421" s="49" t="s">
        <v>530</v>
      </c>
      <c r="F421" s="57">
        <v>50</v>
      </c>
    </row>
    <row r="422" spans="1:6" s="21" customFormat="1" ht="64.5" hidden="1">
      <c r="A422" s="40" t="s">
        <v>400</v>
      </c>
      <c r="B422" s="53" t="s">
        <v>202</v>
      </c>
      <c r="C422" s="53" t="s">
        <v>184</v>
      </c>
      <c r="D422" s="53" t="s">
        <v>403</v>
      </c>
      <c r="E422" s="49"/>
      <c r="F422" s="57"/>
    </row>
    <row r="423" spans="1:6" s="21" customFormat="1" ht="15.75" hidden="1">
      <c r="A423" s="43" t="s">
        <v>490</v>
      </c>
      <c r="B423" s="53" t="s">
        <v>202</v>
      </c>
      <c r="C423" s="53" t="s">
        <v>184</v>
      </c>
      <c r="D423" s="53" t="s">
        <v>403</v>
      </c>
      <c r="E423" s="49" t="s">
        <v>483</v>
      </c>
      <c r="F423" s="57"/>
    </row>
    <row r="424" spans="1:6" s="21" customFormat="1" ht="75">
      <c r="A424" s="117" t="s">
        <v>329</v>
      </c>
      <c r="B424" s="53" t="s">
        <v>202</v>
      </c>
      <c r="C424" s="53" t="s">
        <v>184</v>
      </c>
      <c r="D424" s="53" t="s">
        <v>305</v>
      </c>
      <c r="E424" s="104"/>
      <c r="F424" s="57">
        <f>F425+F429</f>
        <v>1330</v>
      </c>
    </row>
    <row r="425" spans="1:6" s="21" customFormat="1" ht="90">
      <c r="A425" s="117" t="s">
        <v>330</v>
      </c>
      <c r="B425" s="53" t="s">
        <v>202</v>
      </c>
      <c r="C425" s="53" t="s">
        <v>184</v>
      </c>
      <c r="D425" s="53" t="s">
        <v>306</v>
      </c>
      <c r="E425" s="49"/>
      <c r="F425" s="57">
        <f>F426+F427+F428</f>
        <v>1330</v>
      </c>
    </row>
    <row r="426" spans="1:6" s="21" customFormat="1" ht="15.75">
      <c r="A426" s="40" t="s">
        <v>477</v>
      </c>
      <c r="B426" s="53" t="s">
        <v>202</v>
      </c>
      <c r="C426" s="53" t="s">
        <v>184</v>
      </c>
      <c r="D426" s="53" t="s">
        <v>306</v>
      </c>
      <c r="E426" s="49" t="s">
        <v>328</v>
      </c>
      <c r="F426" s="57">
        <v>955</v>
      </c>
    </row>
    <row r="427" spans="1:6" s="21" customFormat="1" ht="15.75">
      <c r="A427" s="40" t="s">
        <v>486</v>
      </c>
      <c r="B427" s="53" t="s">
        <v>202</v>
      </c>
      <c r="C427" s="53" t="s">
        <v>184</v>
      </c>
      <c r="D427" s="53" t="s">
        <v>306</v>
      </c>
      <c r="E427" s="49" t="s">
        <v>529</v>
      </c>
      <c r="F427" s="57">
        <v>365</v>
      </c>
    </row>
    <row r="428" spans="1:6" s="21" customFormat="1" ht="15.75">
      <c r="A428" s="40" t="s">
        <v>489</v>
      </c>
      <c r="B428" s="53" t="s">
        <v>202</v>
      </c>
      <c r="C428" s="53" t="s">
        <v>184</v>
      </c>
      <c r="D428" s="53" t="s">
        <v>306</v>
      </c>
      <c r="E428" s="49" t="s">
        <v>530</v>
      </c>
      <c r="F428" s="57">
        <v>10</v>
      </c>
    </row>
    <row r="429" spans="1:6" s="21" customFormat="1" ht="90" hidden="1">
      <c r="A429" s="117" t="s">
        <v>331</v>
      </c>
      <c r="B429" s="53" t="s">
        <v>202</v>
      </c>
      <c r="C429" s="53" t="s">
        <v>184</v>
      </c>
      <c r="D429" s="53" t="s">
        <v>332</v>
      </c>
      <c r="E429" s="49"/>
      <c r="F429" s="57"/>
    </row>
    <row r="430" spans="1:6" s="21" customFormat="1" ht="19.5" customHeight="1" hidden="1">
      <c r="A430" s="40" t="s">
        <v>486</v>
      </c>
      <c r="B430" s="53" t="s">
        <v>202</v>
      </c>
      <c r="C430" s="53" t="s">
        <v>184</v>
      </c>
      <c r="D430" s="53" t="s">
        <v>332</v>
      </c>
      <c r="E430" s="49" t="s">
        <v>529</v>
      </c>
      <c r="F430" s="57"/>
    </row>
    <row r="431" spans="1:6" s="21" customFormat="1" ht="15.75" hidden="1">
      <c r="A431" s="63" t="s">
        <v>106</v>
      </c>
      <c r="B431" s="51" t="s">
        <v>202</v>
      </c>
      <c r="C431" s="51" t="s">
        <v>186</v>
      </c>
      <c r="D431" s="51"/>
      <c r="E431" s="56"/>
      <c r="F431" s="60"/>
    </row>
    <row r="432" spans="1:6" s="21" customFormat="1" ht="15.75" hidden="1">
      <c r="A432" s="40" t="s">
        <v>91</v>
      </c>
      <c r="B432" s="53" t="s">
        <v>202</v>
      </c>
      <c r="C432" s="53" t="s">
        <v>186</v>
      </c>
      <c r="D432" s="53" t="s">
        <v>245</v>
      </c>
      <c r="E432" s="54"/>
      <c r="F432" s="57"/>
    </row>
    <row r="433" spans="1:6" s="21" customFormat="1" ht="26.25" hidden="1">
      <c r="A433" s="40" t="s">
        <v>92</v>
      </c>
      <c r="B433" s="53" t="s">
        <v>202</v>
      </c>
      <c r="C433" s="53" t="s">
        <v>186</v>
      </c>
      <c r="D433" s="53" t="s">
        <v>197</v>
      </c>
      <c r="E433" s="54"/>
      <c r="F433" s="57"/>
    </row>
    <row r="434" spans="1:6" s="21" customFormat="1" ht="26.25" hidden="1">
      <c r="A434" s="42" t="s">
        <v>253</v>
      </c>
      <c r="B434" s="53" t="s">
        <v>202</v>
      </c>
      <c r="C434" s="53" t="s">
        <v>186</v>
      </c>
      <c r="D434" s="53" t="s">
        <v>173</v>
      </c>
      <c r="E434" s="54"/>
      <c r="F434" s="57"/>
    </row>
    <row r="435" spans="1:6" s="21" customFormat="1" ht="15.75" hidden="1">
      <c r="A435" s="40" t="s">
        <v>477</v>
      </c>
      <c r="B435" s="53" t="s">
        <v>202</v>
      </c>
      <c r="C435" s="53" t="s">
        <v>186</v>
      </c>
      <c r="D435" s="46" t="s">
        <v>173</v>
      </c>
      <c r="E435" s="49" t="s">
        <v>476</v>
      </c>
      <c r="F435" s="57"/>
    </row>
    <row r="436" spans="1:6" s="21" customFormat="1" ht="15.75" hidden="1">
      <c r="A436" s="40" t="s">
        <v>486</v>
      </c>
      <c r="B436" s="53" t="s">
        <v>202</v>
      </c>
      <c r="C436" s="53" t="s">
        <v>186</v>
      </c>
      <c r="D436" s="46" t="s">
        <v>173</v>
      </c>
      <c r="E436" s="49" t="s">
        <v>470</v>
      </c>
      <c r="F436" s="57"/>
    </row>
    <row r="437" spans="1:6" s="21" customFormat="1" ht="15.75" hidden="1">
      <c r="A437" s="40" t="s">
        <v>489</v>
      </c>
      <c r="B437" s="53" t="s">
        <v>202</v>
      </c>
      <c r="C437" s="53" t="s">
        <v>186</v>
      </c>
      <c r="D437" s="45" t="s">
        <v>173</v>
      </c>
      <c r="E437" s="49" t="s">
        <v>471</v>
      </c>
      <c r="F437" s="57"/>
    </row>
    <row r="438" spans="1:6" s="18" customFormat="1" ht="16.5" customHeight="1">
      <c r="A438" s="63" t="s">
        <v>227</v>
      </c>
      <c r="B438" s="51" t="s">
        <v>195</v>
      </c>
      <c r="C438" s="51" t="s">
        <v>185</v>
      </c>
      <c r="D438" s="51"/>
      <c r="E438" s="56"/>
      <c r="F438" s="60">
        <f>F439+F533</f>
        <v>450</v>
      </c>
    </row>
    <row r="439" spans="1:6" s="19" customFormat="1" ht="12.75">
      <c r="A439" s="63" t="s">
        <v>229</v>
      </c>
      <c r="B439" s="51" t="s">
        <v>195</v>
      </c>
      <c r="C439" s="51" t="s">
        <v>184</v>
      </c>
      <c r="D439" s="51"/>
      <c r="E439" s="56"/>
      <c r="F439" s="60">
        <f>F440</f>
        <v>350</v>
      </c>
    </row>
    <row r="440" spans="1:6" s="18" customFormat="1" ht="57">
      <c r="A440" s="118" t="s">
        <v>333</v>
      </c>
      <c r="B440" s="51" t="s">
        <v>195</v>
      </c>
      <c r="C440" s="56" t="s">
        <v>184</v>
      </c>
      <c r="D440" s="51" t="s">
        <v>44</v>
      </c>
      <c r="E440" s="56"/>
      <c r="F440" s="60">
        <f>F441</f>
        <v>350</v>
      </c>
    </row>
    <row r="441" spans="1:6" s="18" customFormat="1" ht="63" customHeight="1">
      <c r="A441" s="117" t="s">
        <v>441</v>
      </c>
      <c r="B441" s="53" t="s">
        <v>195</v>
      </c>
      <c r="C441" s="54" t="s">
        <v>184</v>
      </c>
      <c r="D441" s="53" t="s">
        <v>19</v>
      </c>
      <c r="E441" s="54"/>
      <c r="F441" s="57">
        <f>F442</f>
        <v>350</v>
      </c>
    </row>
    <row r="442" spans="1:6" s="18" customFormat="1" ht="15.75" customHeight="1">
      <c r="A442" s="42" t="s">
        <v>376</v>
      </c>
      <c r="B442" s="53" t="s">
        <v>195</v>
      </c>
      <c r="C442" s="54" t="s">
        <v>184</v>
      </c>
      <c r="D442" s="53" t="s">
        <v>19</v>
      </c>
      <c r="E442" s="54" t="s">
        <v>442</v>
      </c>
      <c r="F442" s="57">
        <v>350</v>
      </c>
    </row>
    <row r="443" spans="1:6" s="19" customFormat="1" ht="12.75" hidden="1">
      <c r="A443" s="63" t="s">
        <v>230</v>
      </c>
      <c r="B443" s="51" t="s">
        <v>195</v>
      </c>
      <c r="C443" s="51" t="s">
        <v>189</v>
      </c>
      <c r="D443" s="51"/>
      <c r="E443" s="56"/>
      <c r="F443" s="60"/>
    </row>
    <row r="444" spans="1:6" s="18" customFormat="1" ht="38.25" hidden="1">
      <c r="A444" s="40" t="s">
        <v>383</v>
      </c>
      <c r="B444" s="53" t="s">
        <v>195</v>
      </c>
      <c r="C444" s="54" t="s">
        <v>189</v>
      </c>
      <c r="D444" s="53" t="s">
        <v>42</v>
      </c>
      <c r="E444" s="54"/>
      <c r="F444" s="57"/>
    </row>
    <row r="445" spans="1:6" s="18" customFormat="1" ht="51" hidden="1">
      <c r="A445" s="42" t="s">
        <v>397</v>
      </c>
      <c r="B445" s="53" t="s">
        <v>195</v>
      </c>
      <c r="C445" s="54" t="s">
        <v>189</v>
      </c>
      <c r="D445" s="53" t="s">
        <v>374</v>
      </c>
      <c r="E445" s="54"/>
      <c r="F445" s="57"/>
    </row>
    <row r="446" spans="1:6" s="18" customFormat="1" ht="17.25" customHeight="1" hidden="1">
      <c r="A446" s="44" t="s">
        <v>271</v>
      </c>
      <c r="B446" s="45" t="s">
        <v>195</v>
      </c>
      <c r="C446" s="45" t="s">
        <v>189</v>
      </c>
      <c r="D446" s="45" t="s">
        <v>440</v>
      </c>
      <c r="E446" s="73"/>
      <c r="F446" s="57"/>
    </row>
    <row r="447" spans="1:6" s="18" customFormat="1" ht="18" customHeight="1" hidden="1">
      <c r="A447" s="42" t="s">
        <v>492</v>
      </c>
      <c r="B447" s="45" t="s">
        <v>195</v>
      </c>
      <c r="C447" s="45" t="s">
        <v>189</v>
      </c>
      <c r="D447" s="45" t="s">
        <v>440</v>
      </c>
      <c r="E447" s="54" t="s">
        <v>491</v>
      </c>
      <c r="F447" s="57"/>
    </row>
    <row r="448" spans="1:6" s="18" customFormat="1" ht="21.75" customHeight="1" hidden="1">
      <c r="A448" s="43" t="s">
        <v>482</v>
      </c>
      <c r="B448" s="45" t="s">
        <v>195</v>
      </c>
      <c r="C448" s="45" t="s">
        <v>189</v>
      </c>
      <c r="D448" s="45" t="s">
        <v>440</v>
      </c>
      <c r="E448" s="54" t="s">
        <v>480</v>
      </c>
      <c r="F448" s="57"/>
    </row>
    <row r="449" spans="1:6" s="25" customFormat="1" ht="12.75" hidden="1">
      <c r="A449" s="88" t="s">
        <v>219</v>
      </c>
      <c r="B449" s="61" t="s">
        <v>195</v>
      </c>
      <c r="C449" s="61" t="s">
        <v>188</v>
      </c>
      <c r="D449" s="61" t="s">
        <v>237</v>
      </c>
      <c r="E449" s="87" t="s">
        <v>237</v>
      </c>
      <c r="F449" s="60"/>
    </row>
    <row r="450" spans="1:6" s="25" customFormat="1" ht="28.5" customHeight="1" hidden="1">
      <c r="A450" s="40" t="s">
        <v>291</v>
      </c>
      <c r="B450" s="45" t="s">
        <v>195</v>
      </c>
      <c r="C450" s="45" t="s">
        <v>188</v>
      </c>
      <c r="D450" s="53" t="s">
        <v>290</v>
      </c>
      <c r="E450" s="87"/>
      <c r="F450" s="57"/>
    </row>
    <row r="451" spans="1:6" s="25" customFormat="1" ht="51" hidden="1">
      <c r="A451" s="40" t="s">
        <v>292</v>
      </c>
      <c r="B451" s="45" t="s">
        <v>195</v>
      </c>
      <c r="C451" s="45" t="s">
        <v>188</v>
      </c>
      <c r="D451" s="46" t="s">
        <v>289</v>
      </c>
      <c r="E451" s="87"/>
      <c r="F451" s="57"/>
    </row>
    <row r="452" spans="1:6" s="25" customFormat="1" ht="63.75" hidden="1">
      <c r="A452" s="40" t="s">
        <v>298</v>
      </c>
      <c r="B452" s="45" t="s">
        <v>195</v>
      </c>
      <c r="C452" s="45" t="s">
        <v>188</v>
      </c>
      <c r="D452" s="53" t="s">
        <v>299</v>
      </c>
      <c r="E452" s="49"/>
      <c r="F452" s="57"/>
    </row>
    <row r="453" spans="1:6" s="25" customFormat="1" ht="12.75" hidden="1">
      <c r="A453" s="42" t="s">
        <v>479</v>
      </c>
      <c r="B453" s="45" t="s">
        <v>195</v>
      </c>
      <c r="C453" s="45" t="s">
        <v>188</v>
      </c>
      <c r="D453" s="53" t="s">
        <v>299</v>
      </c>
      <c r="E453" s="49" t="s">
        <v>478</v>
      </c>
      <c r="F453" s="57"/>
    </row>
    <row r="454" spans="1:6" s="25" customFormat="1" ht="63.75" hidden="1">
      <c r="A454" s="40" t="s">
        <v>303</v>
      </c>
      <c r="B454" s="53" t="s">
        <v>195</v>
      </c>
      <c r="C454" s="53" t="s">
        <v>188</v>
      </c>
      <c r="D454" s="45" t="s">
        <v>305</v>
      </c>
      <c r="E454" s="49"/>
      <c r="F454" s="57"/>
    </row>
    <row r="455" spans="1:6" s="25" customFormat="1" ht="38.25" hidden="1">
      <c r="A455" s="50" t="s">
        <v>313</v>
      </c>
      <c r="B455" s="53" t="s">
        <v>195</v>
      </c>
      <c r="C455" s="53" t="s">
        <v>188</v>
      </c>
      <c r="D455" s="45" t="s">
        <v>314</v>
      </c>
      <c r="E455" s="49"/>
      <c r="F455" s="57"/>
    </row>
    <row r="456" spans="1:6" s="25" customFormat="1" ht="12.75" hidden="1">
      <c r="A456" s="40" t="s">
        <v>477</v>
      </c>
      <c r="B456" s="53" t="s">
        <v>195</v>
      </c>
      <c r="C456" s="53" t="s">
        <v>188</v>
      </c>
      <c r="D456" s="45" t="s">
        <v>314</v>
      </c>
      <c r="E456" s="49" t="s">
        <v>476</v>
      </c>
      <c r="F456" s="57"/>
    </row>
    <row r="457" spans="1:6" s="25" customFormat="1" ht="12.75" hidden="1">
      <c r="A457" s="40" t="s">
        <v>486</v>
      </c>
      <c r="B457" s="53" t="s">
        <v>195</v>
      </c>
      <c r="C457" s="53" t="s">
        <v>188</v>
      </c>
      <c r="D457" s="45" t="s">
        <v>314</v>
      </c>
      <c r="E457" s="49" t="s">
        <v>470</v>
      </c>
      <c r="F457" s="57"/>
    </row>
    <row r="458" spans="1:6" s="25" customFormat="1" ht="12.75" hidden="1">
      <c r="A458" s="42" t="s">
        <v>492</v>
      </c>
      <c r="B458" s="53" t="s">
        <v>195</v>
      </c>
      <c r="C458" s="53" t="s">
        <v>188</v>
      </c>
      <c r="D458" s="45" t="s">
        <v>314</v>
      </c>
      <c r="E458" s="49" t="s">
        <v>491</v>
      </c>
      <c r="F458" s="57"/>
    </row>
    <row r="459" spans="1:6" s="25" customFormat="1" ht="12.75" hidden="1">
      <c r="A459" s="43" t="s">
        <v>482</v>
      </c>
      <c r="B459" s="45" t="s">
        <v>195</v>
      </c>
      <c r="C459" s="45" t="s">
        <v>188</v>
      </c>
      <c r="D459" s="45" t="s">
        <v>314</v>
      </c>
      <c r="E459" s="49" t="s">
        <v>480</v>
      </c>
      <c r="F459" s="57"/>
    </row>
    <row r="460" spans="1:6" s="25" customFormat="1" ht="37.5" customHeight="1" hidden="1">
      <c r="A460" s="40" t="s">
        <v>383</v>
      </c>
      <c r="B460" s="45" t="s">
        <v>195</v>
      </c>
      <c r="C460" s="45" t="s">
        <v>188</v>
      </c>
      <c r="D460" s="53" t="s">
        <v>42</v>
      </c>
      <c r="E460" s="56"/>
      <c r="F460" s="57"/>
    </row>
    <row r="461" spans="1:6" s="25" customFormat="1" ht="55.5" customHeight="1" hidden="1">
      <c r="A461" s="109" t="s">
        <v>384</v>
      </c>
      <c r="B461" s="45" t="s">
        <v>195</v>
      </c>
      <c r="C461" s="45" t="s">
        <v>188</v>
      </c>
      <c r="D461" s="53" t="s">
        <v>454</v>
      </c>
      <c r="E461" s="56"/>
      <c r="F461" s="57"/>
    </row>
    <row r="462" spans="1:6" s="25" customFormat="1" ht="22.5" customHeight="1" hidden="1">
      <c r="A462" s="40" t="s">
        <v>486</v>
      </c>
      <c r="B462" s="45" t="s">
        <v>195</v>
      </c>
      <c r="C462" s="45" t="s">
        <v>188</v>
      </c>
      <c r="D462" s="53" t="s">
        <v>454</v>
      </c>
      <c r="E462" s="54" t="s">
        <v>470</v>
      </c>
      <c r="F462" s="57"/>
    </row>
    <row r="463" spans="1:6" s="25" customFormat="1" ht="21" customHeight="1" hidden="1">
      <c r="A463" s="42" t="s">
        <v>492</v>
      </c>
      <c r="B463" s="45" t="s">
        <v>195</v>
      </c>
      <c r="C463" s="45" t="s">
        <v>188</v>
      </c>
      <c r="D463" s="53" t="s">
        <v>454</v>
      </c>
      <c r="E463" s="54" t="s">
        <v>491</v>
      </c>
      <c r="F463" s="57"/>
    </row>
    <row r="464" spans="1:6" s="25" customFormat="1" ht="42" customHeight="1" hidden="1">
      <c r="A464" s="42" t="s">
        <v>395</v>
      </c>
      <c r="B464" s="45" t="s">
        <v>195</v>
      </c>
      <c r="C464" s="45" t="s">
        <v>188</v>
      </c>
      <c r="D464" s="53" t="s">
        <v>373</v>
      </c>
      <c r="E464" s="54"/>
      <c r="F464" s="57"/>
    </row>
    <row r="465" spans="1:6" s="25" customFormat="1" ht="21" customHeight="1" hidden="1">
      <c r="A465" s="42" t="s">
        <v>372</v>
      </c>
      <c r="B465" s="45" t="s">
        <v>195</v>
      </c>
      <c r="C465" s="45" t="s">
        <v>188</v>
      </c>
      <c r="D465" s="45" t="s">
        <v>371</v>
      </c>
      <c r="E465" s="49"/>
      <c r="F465" s="57"/>
    </row>
    <row r="466" spans="1:6" s="25" customFormat="1" ht="21" customHeight="1" hidden="1">
      <c r="A466" s="42" t="s">
        <v>492</v>
      </c>
      <c r="B466" s="45" t="s">
        <v>195</v>
      </c>
      <c r="C466" s="45" t="s">
        <v>188</v>
      </c>
      <c r="D466" s="45" t="s">
        <v>371</v>
      </c>
      <c r="E466" s="49" t="s">
        <v>491</v>
      </c>
      <c r="F466" s="57"/>
    </row>
    <row r="467" spans="1:6" s="25" customFormat="1" ht="38.25" hidden="1">
      <c r="A467" s="43" t="s">
        <v>258</v>
      </c>
      <c r="B467" s="45" t="s">
        <v>195</v>
      </c>
      <c r="C467" s="45" t="s">
        <v>188</v>
      </c>
      <c r="D467" s="45" t="s">
        <v>429</v>
      </c>
      <c r="E467" s="49"/>
      <c r="F467" s="57"/>
    </row>
    <row r="468" spans="1:6" s="25" customFormat="1" ht="12.75" hidden="1">
      <c r="A468" s="42" t="s">
        <v>492</v>
      </c>
      <c r="B468" s="45" t="s">
        <v>195</v>
      </c>
      <c r="C468" s="45" t="s">
        <v>188</v>
      </c>
      <c r="D468" s="45" t="s">
        <v>429</v>
      </c>
      <c r="E468" s="49" t="s">
        <v>491</v>
      </c>
      <c r="F468" s="57"/>
    </row>
    <row r="469" spans="1:6" s="25" customFormat="1" ht="63.75" hidden="1">
      <c r="A469" s="42" t="s">
        <v>107</v>
      </c>
      <c r="B469" s="45" t="s">
        <v>195</v>
      </c>
      <c r="C469" s="45" t="s">
        <v>188</v>
      </c>
      <c r="D469" s="45" t="s">
        <v>430</v>
      </c>
      <c r="E469" s="49"/>
      <c r="F469" s="57"/>
    </row>
    <row r="470" spans="1:6" s="25" customFormat="1" ht="12.75" hidden="1">
      <c r="A470" s="42" t="s">
        <v>492</v>
      </c>
      <c r="B470" s="45" t="s">
        <v>195</v>
      </c>
      <c r="C470" s="45" t="s">
        <v>188</v>
      </c>
      <c r="D470" s="45" t="s">
        <v>430</v>
      </c>
      <c r="E470" s="49" t="s">
        <v>491</v>
      </c>
      <c r="F470" s="57"/>
    </row>
    <row r="471" spans="1:6" s="25" customFormat="1" ht="55.5" customHeight="1" hidden="1">
      <c r="A471" s="42" t="s">
        <v>397</v>
      </c>
      <c r="B471" s="45" t="s">
        <v>195</v>
      </c>
      <c r="C471" s="45" t="s">
        <v>188</v>
      </c>
      <c r="D471" s="45" t="s">
        <v>374</v>
      </c>
      <c r="E471" s="49"/>
      <c r="F471" s="57"/>
    </row>
    <row r="472" spans="1:6" s="18" customFormat="1" ht="25.5" hidden="1">
      <c r="A472" s="44" t="s">
        <v>259</v>
      </c>
      <c r="B472" s="45" t="s">
        <v>195</v>
      </c>
      <c r="C472" s="45" t="s">
        <v>188</v>
      </c>
      <c r="D472" s="45" t="s">
        <v>431</v>
      </c>
      <c r="E472" s="49"/>
      <c r="F472" s="57"/>
    </row>
    <row r="473" spans="1:6" s="18" customFormat="1" ht="12.75" hidden="1">
      <c r="A473" s="42" t="s">
        <v>492</v>
      </c>
      <c r="B473" s="45" t="s">
        <v>195</v>
      </c>
      <c r="C473" s="45" t="s">
        <v>188</v>
      </c>
      <c r="D473" s="45" t="s">
        <v>431</v>
      </c>
      <c r="E473" s="49" t="s">
        <v>491</v>
      </c>
      <c r="F473" s="57"/>
    </row>
    <row r="474" spans="1:6" s="18" customFormat="1" ht="12.75" hidden="1">
      <c r="A474" s="44" t="s">
        <v>260</v>
      </c>
      <c r="B474" s="45" t="s">
        <v>195</v>
      </c>
      <c r="C474" s="45" t="s">
        <v>188</v>
      </c>
      <c r="D474" s="45" t="s">
        <v>432</v>
      </c>
      <c r="E474" s="49"/>
      <c r="F474" s="57"/>
    </row>
    <row r="475" spans="1:6" s="18" customFormat="1" ht="12.75" hidden="1">
      <c r="A475" s="42" t="s">
        <v>492</v>
      </c>
      <c r="B475" s="45" t="s">
        <v>195</v>
      </c>
      <c r="C475" s="45" t="s">
        <v>188</v>
      </c>
      <c r="D475" s="45" t="s">
        <v>432</v>
      </c>
      <c r="E475" s="49" t="s">
        <v>491</v>
      </c>
      <c r="F475" s="57"/>
    </row>
    <row r="476" spans="1:6" s="18" customFormat="1" ht="12.75" hidden="1">
      <c r="A476" s="43" t="s">
        <v>261</v>
      </c>
      <c r="B476" s="45" t="s">
        <v>195</v>
      </c>
      <c r="C476" s="45" t="s">
        <v>188</v>
      </c>
      <c r="D476" s="45" t="s">
        <v>433</v>
      </c>
      <c r="E476" s="49"/>
      <c r="F476" s="57"/>
    </row>
    <row r="477" spans="1:6" s="18" customFormat="1" ht="12.75" hidden="1">
      <c r="A477" s="42" t="s">
        <v>492</v>
      </c>
      <c r="B477" s="45" t="s">
        <v>195</v>
      </c>
      <c r="C477" s="45" t="s">
        <v>188</v>
      </c>
      <c r="D477" s="45" t="s">
        <v>433</v>
      </c>
      <c r="E477" s="49" t="s">
        <v>491</v>
      </c>
      <c r="F477" s="57"/>
    </row>
    <row r="478" spans="1:6" s="18" customFormat="1" ht="25.5" hidden="1">
      <c r="A478" s="69" t="s">
        <v>262</v>
      </c>
      <c r="B478" s="45" t="s">
        <v>195</v>
      </c>
      <c r="C478" s="45" t="s">
        <v>188</v>
      </c>
      <c r="D478" s="46" t="s">
        <v>434</v>
      </c>
      <c r="E478" s="49"/>
      <c r="F478" s="57"/>
    </row>
    <row r="479" spans="1:6" s="18" customFormat="1" ht="12.75" hidden="1">
      <c r="A479" s="42" t="s">
        <v>414</v>
      </c>
      <c r="B479" s="45" t="s">
        <v>195</v>
      </c>
      <c r="C479" s="45" t="s">
        <v>188</v>
      </c>
      <c r="D479" s="46" t="s">
        <v>434</v>
      </c>
      <c r="E479" s="49" t="s">
        <v>478</v>
      </c>
      <c r="F479" s="57"/>
    </row>
    <row r="480" spans="1:6" s="18" customFormat="1" ht="12.75" hidden="1">
      <c r="A480" s="69" t="s">
        <v>263</v>
      </c>
      <c r="B480" s="45" t="s">
        <v>195</v>
      </c>
      <c r="C480" s="45" t="s">
        <v>188</v>
      </c>
      <c r="D480" s="46" t="s">
        <v>435</v>
      </c>
      <c r="E480" s="49"/>
      <c r="F480" s="57"/>
    </row>
    <row r="481" spans="1:6" s="18" customFormat="1" ht="12.75" hidden="1">
      <c r="A481" s="69" t="s">
        <v>486</v>
      </c>
      <c r="B481" s="45" t="s">
        <v>195</v>
      </c>
      <c r="C481" s="45" t="s">
        <v>188</v>
      </c>
      <c r="D481" s="46" t="s">
        <v>435</v>
      </c>
      <c r="E481" s="49" t="s">
        <v>470</v>
      </c>
      <c r="F481" s="57"/>
    </row>
    <row r="482" spans="1:6" s="18" customFormat="1" ht="12.75" hidden="1">
      <c r="A482" s="42" t="s">
        <v>492</v>
      </c>
      <c r="B482" s="45" t="s">
        <v>195</v>
      </c>
      <c r="C482" s="45" t="s">
        <v>188</v>
      </c>
      <c r="D482" s="46" t="s">
        <v>435</v>
      </c>
      <c r="E482" s="49" t="s">
        <v>491</v>
      </c>
      <c r="F482" s="57"/>
    </row>
    <row r="483" spans="1:6" s="18" customFormat="1" ht="12.75" hidden="1">
      <c r="A483" s="42" t="s">
        <v>479</v>
      </c>
      <c r="B483" s="45" t="s">
        <v>195</v>
      </c>
      <c r="C483" s="45" t="s">
        <v>188</v>
      </c>
      <c r="D483" s="46" t="s">
        <v>435</v>
      </c>
      <c r="E483" s="49" t="s">
        <v>478</v>
      </c>
      <c r="F483" s="57"/>
    </row>
    <row r="484" spans="1:6" s="18" customFormat="1" ht="76.5" hidden="1">
      <c r="A484" s="69" t="s">
        <v>269</v>
      </c>
      <c r="B484" s="45" t="s">
        <v>195</v>
      </c>
      <c r="C484" s="45" t="s">
        <v>188</v>
      </c>
      <c r="D484" s="46" t="s">
        <v>436</v>
      </c>
      <c r="E484" s="49"/>
      <c r="F484" s="57"/>
    </row>
    <row r="485" spans="1:6" s="18" customFormat="1" ht="12.75" hidden="1">
      <c r="A485" s="42" t="s">
        <v>492</v>
      </c>
      <c r="B485" s="45" t="s">
        <v>195</v>
      </c>
      <c r="C485" s="45" t="s">
        <v>188</v>
      </c>
      <c r="D485" s="46" t="s">
        <v>436</v>
      </c>
      <c r="E485" s="49" t="s">
        <v>491</v>
      </c>
      <c r="F485" s="57"/>
    </row>
    <row r="486" spans="1:6" s="18" customFormat="1" ht="25.5" hidden="1">
      <c r="A486" s="69" t="s">
        <v>270</v>
      </c>
      <c r="B486" s="45" t="s">
        <v>195</v>
      </c>
      <c r="C486" s="45" t="s">
        <v>188</v>
      </c>
      <c r="D486" s="46" t="s">
        <v>437</v>
      </c>
      <c r="E486" s="49"/>
      <c r="F486" s="57"/>
    </row>
    <row r="487" spans="1:6" s="18" customFormat="1" ht="12.75" hidden="1">
      <c r="A487" s="42" t="s">
        <v>492</v>
      </c>
      <c r="B487" s="45" t="s">
        <v>195</v>
      </c>
      <c r="C487" s="45" t="s">
        <v>188</v>
      </c>
      <c r="D487" s="46" t="s">
        <v>437</v>
      </c>
      <c r="E487" s="49" t="s">
        <v>491</v>
      </c>
      <c r="F487" s="57"/>
    </row>
    <row r="488" spans="1:6" s="18" customFormat="1" ht="25.5" hidden="1">
      <c r="A488" s="69" t="s">
        <v>273</v>
      </c>
      <c r="B488" s="45" t="s">
        <v>195</v>
      </c>
      <c r="C488" s="45" t="s">
        <v>188</v>
      </c>
      <c r="D488" s="46" t="s">
        <v>438</v>
      </c>
      <c r="E488" s="49"/>
      <c r="F488" s="57"/>
    </row>
    <row r="489" spans="1:6" s="18" customFormat="1" ht="12.75" hidden="1">
      <c r="A489" s="42" t="s">
        <v>492</v>
      </c>
      <c r="B489" s="45" t="s">
        <v>195</v>
      </c>
      <c r="C489" s="45" t="s">
        <v>188</v>
      </c>
      <c r="D489" s="46" t="s">
        <v>438</v>
      </c>
      <c r="E489" s="49" t="s">
        <v>491</v>
      </c>
      <c r="F489" s="57"/>
    </row>
    <row r="490" spans="1:6" s="18" customFormat="1" ht="25.5" hidden="1">
      <c r="A490" s="50" t="s">
        <v>274</v>
      </c>
      <c r="B490" s="45" t="s">
        <v>195</v>
      </c>
      <c r="C490" s="45" t="s">
        <v>188</v>
      </c>
      <c r="D490" s="46" t="s">
        <v>439</v>
      </c>
      <c r="E490" s="49"/>
      <c r="F490" s="57"/>
    </row>
    <row r="491" spans="1:6" s="18" customFormat="1" ht="12.75" hidden="1">
      <c r="A491" s="42" t="s">
        <v>492</v>
      </c>
      <c r="B491" s="45" t="s">
        <v>195</v>
      </c>
      <c r="C491" s="45" t="s">
        <v>188</v>
      </c>
      <c r="D491" s="46" t="s">
        <v>439</v>
      </c>
      <c r="E491" s="49" t="s">
        <v>491</v>
      </c>
      <c r="F491" s="57"/>
    </row>
    <row r="492" spans="1:6" ht="25.5" hidden="1">
      <c r="A492" s="69" t="s">
        <v>375</v>
      </c>
      <c r="B492" s="45" t="s">
        <v>195</v>
      </c>
      <c r="C492" s="45" t="s">
        <v>188</v>
      </c>
      <c r="D492" s="46" t="s">
        <v>379</v>
      </c>
      <c r="E492" s="85"/>
      <c r="F492" s="57"/>
    </row>
    <row r="493" spans="1:6" ht="12.75" hidden="1">
      <c r="A493" s="42" t="s">
        <v>376</v>
      </c>
      <c r="B493" s="45" t="s">
        <v>195</v>
      </c>
      <c r="C493" s="45" t="s">
        <v>188</v>
      </c>
      <c r="D493" s="46" t="s">
        <v>379</v>
      </c>
      <c r="E493" s="85" t="s">
        <v>491</v>
      </c>
      <c r="F493" s="57"/>
    </row>
    <row r="494" spans="1:6" ht="25.5" hidden="1">
      <c r="A494" s="69" t="s">
        <v>377</v>
      </c>
      <c r="B494" s="45" t="s">
        <v>195</v>
      </c>
      <c r="C494" s="45" t="s">
        <v>188</v>
      </c>
      <c r="D494" s="46" t="s">
        <v>380</v>
      </c>
      <c r="E494" s="85"/>
      <c r="F494" s="57"/>
    </row>
    <row r="495" spans="1:6" ht="12.75" hidden="1">
      <c r="A495" s="42" t="s">
        <v>376</v>
      </c>
      <c r="B495" s="45" t="s">
        <v>195</v>
      </c>
      <c r="C495" s="45" t="s">
        <v>188</v>
      </c>
      <c r="D495" s="46" t="s">
        <v>380</v>
      </c>
      <c r="E495" s="85" t="s">
        <v>491</v>
      </c>
      <c r="F495" s="57"/>
    </row>
    <row r="496" spans="1:6" ht="25.5" hidden="1">
      <c r="A496" s="69" t="s">
        <v>272</v>
      </c>
      <c r="B496" s="45" t="s">
        <v>195</v>
      </c>
      <c r="C496" s="45" t="s">
        <v>188</v>
      </c>
      <c r="D496" s="46" t="s">
        <v>381</v>
      </c>
      <c r="E496" s="85"/>
      <c r="F496" s="57"/>
    </row>
    <row r="497" spans="1:6" ht="12.75" hidden="1">
      <c r="A497" s="42" t="s">
        <v>376</v>
      </c>
      <c r="B497" s="45" t="s">
        <v>195</v>
      </c>
      <c r="C497" s="45" t="s">
        <v>188</v>
      </c>
      <c r="D497" s="46" t="s">
        <v>381</v>
      </c>
      <c r="E497" s="85" t="s">
        <v>491</v>
      </c>
      <c r="F497" s="57"/>
    </row>
    <row r="498" spans="1:6" ht="38.25" hidden="1">
      <c r="A498" s="69" t="s">
        <v>378</v>
      </c>
      <c r="B498" s="45" t="s">
        <v>195</v>
      </c>
      <c r="C498" s="45" t="s">
        <v>188</v>
      </c>
      <c r="D498" s="46" t="s">
        <v>382</v>
      </c>
      <c r="E498" s="85"/>
      <c r="F498" s="57"/>
    </row>
    <row r="499" spans="1:6" ht="12.75" hidden="1">
      <c r="A499" s="42" t="s">
        <v>376</v>
      </c>
      <c r="B499" s="45" t="s">
        <v>195</v>
      </c>
      <c r="C499" s="45" t="s">
        <v>188</v>
      </c>
      <c r="D499" s="46" t="s">
        <v>382</v>
      </c>
      <c r="E499" s="85" t="s">
        <v>491</v>
      </c>
      <c r="F499" s="57"/>
    </row>
    <row r="500" spans="1:6" ht="12.75" hidden="1">
      <c r="A500" s="42" t="s">
        <v>414</v>
      </c>
      <c r="B500" s="45" t="s">
        <v>195</v>
      </c>
      <c r="C500" s="45" t="s">
        <v>188</v>
      </c>
      <c r="D500" s="46" t="s">
        <v>382</v>
      </c>
      <c r="E500" s="85" t="s">
        <v>478</v>
      </c>
      <c r="F500" s="57"/>
    </row>
    <row r="501" spans="1:6" ht="12.75" hidden="1">
      <c r="A501" s="40" t="s">
        <v>91</v>
      </c>
      <c r="B501" s="45" t="s">
        <v>195</v>
      </c>
      <c r="C501" s="45" t="s">
        <v>188</v>
      </c>
      <c r="D501" s="45" t="s">
        <v>245</v>
      </c>
      <c r="E501" s="49"/>
      <c r="F501" s="57"/>
    </row>
    <row r="502" spans="1:6" ht="25.5" hidden="1">
      <c r="A502" s="40" t="s">
        <v>92</v>
      </c>
      <c r="B502" s="45" t="s">
        <v>195</v>
      </c>
      <c r="C502" s="45" t="s">
        <v>188</v>
      </c>
      <c r="D502" s="45" t="s">
        <v>197</v>
      </c>
      <c r="E502" s="49"/>
      <c r="F502" s="57"/>
    </row>
    <row r="503" spans="1:6" ht="25.5" hidden="1">
      <c r="A503" s="67" t="s">
        <v>455</v>
      </c>
      <c r="B503" s="45" t="s">
        <v>195</v>
      </c>
      <c r="C503" s="45" t="s">
        <v>188</v>
      </c>
      <c r="D503" s="45" t="s">
        <v>50</v>
      </c>
      <c r="E503" s="49"/>
      <c r="F503" s="57"/>
    </row>
    <row r="504" spans="1:6" ht="41.25" customHeight="1" hidden="1">
      <c r="A504" s="83" t="s">
        <v>108</v>
      </c>
      <c r="B504" s="45" t="s">
        <v>195</v>
      </c>
      <c r="C504" s="45" t="s">
        <v>188</v>
      </c>
      <c r="D504" s="45" t="s">
        <v>390</v>
      </c>
      <c r="E504" s="49"/>
      <c r="F504" s="57"/>
    </row>
    <row r="505" spans="1:6" ht="12.75" hidden="1">
      <c r="A505" s="40" t="s">
        <v>486</v>
      </c>
      <c r="B505" s="45" t="s">
        <v>195</v>
      </c>
      <c r="C505" s="45" t="s">
        <v>188</v>
      </c>
      <c r="D505" s="45" t="s">
        <v>390</v>
      </c>
      <c r="E505" s="49" t="s">
        <v>470</v>
      </c>
      <c r="F505" s="57"/>
    </row>
    <row r="506" spans="1:6" ht="95.25" customHeight="1" hidden="1">
      <c r="A506" s="44" t="s">
        <v>164</v>
      </c>
      <c r="B506" s="45" t="s">
        <v>195</v>
      </c>
      <c r="C506" s="45" t="s">
        <v>188</v>
      </c>
      <c r="D506" s="45" t="s">
        <v>391</v>
      </c>
      <c r="E506" s="49"/>
      <c r="F506" s="57"/>
    </row>
    <row r="507" spans="1:6" ht="12.75" hidden="1">
      <c r="A507" s="42" t="s">
        <v>492</v>
      </c>
      <c r="B507" s="45" t="s">
        <v>195</v>
      </c>
      <c r="C507" s="45" t="s">
        <v>188</v>
      </c>
      <c r="D507" s="45" t="s">
        <v>391</v>
      </c>
      <c r="E507" s="49" t="s">
        <v>491</v>
      </c>
      <c r="F507" s="57"/>
    </row>
    <row r="508" spans="1:6" ht="129.75" customHeight="1" hidden="1">
      <c r="A508" s="44" t="s">
        <v>99</v>
      </c>
      <c r="B508" s="45" t="s">
        <v>195</v>
      </c>
      <c r="C508" s="45" t="s">
        <v>188</v>
      </c>
      <c r="D508" s="45" t="s">
        <v>392</v>
      </c>
      <c r="E508" s="49"/>
      <c r="F508" s="57"/>
    </row>
    <row r="509" spans="1:6" ht="12.75" hidden="1">
      <c r="A509" s="40" t="s">
        <v>486</v>
      </c>
      <c r="B509" s="45" t="s">
        <v>195</v>
      </c>
      <c r="C509" s="45" t="s">
        <v>188</v>
      </c>
      <c r="D509" s="45" t="s">
        <v>392</v>
      </c>
      <c r="E509" s="49" t="s">
        <v>470</v>
      </c>
      <c r="F509" s="57"/>
    </row>
    <row r="510" spans="1:6" ht="51" hidden="1">
      <c r="A510" s="50" t="s">
        <v>165</v>
      </c>
      <c r="B510" s="45" t="s">
        <v>195</v>
      </c>
      <c r="C510" s="45" t="s">
        <v>188</v>
      </c>
      <c r="D510" s="45" t="s">
        <v>393</v>
      </c>
      <c r="E510" s="49"/>
      <c r="F510" s="57"/>
    </row>
    <row r="511" spans="1:6" ht="12.75" hidden="1">
      <c r="A511" s="40" t="s">
        <v>486</v>
      </c>
      <c r="B511" s="45" t="s">
        <v>195</v>
      </c>
      <c r="C511" s="45" t="s">
        <v>188</v>
      </c>
      <c r="D511" s="45" t="s">
        <v>393</v>
      </c>
      <c r="E511" s="49" t="s">
        <v>470</v>
      </c>
      <c r="F511" s="57"/>
    </row>
    <row r="512" spans="1:6" ht="172.5" customHeight="1" hidden="1">
      <c r="A512" s="84" t="s">
        <v>466</v>
      </c>
      <c r="B512" s="45" t="s">
        <v>195</v>
      </c>
      <c r="C512" s="45" t="s">
        <v>188</v>
      </c>
      <c r="D512" s="45" t="s">
        <v>394</v>
      </c>
      <c r="E512" s="85"/>
      <c r="F512" s="57"/>
    </row>
    <row r="513" spans="1:6" ht="12.75" hidden="1">
      <c r="A513" s="40" t="s">
        <v>486</v>
      </c>
      <c r="B513" s="45" t="s">
        <v>195</v>
      </c>
      <c r="C513" s="45" t="s">
        <v>188</v>
      </c>
      <c r="D513" s="45" t="s">
        <v>394</v>
      </c>
      <c r="E513" s="49" t="s">
        <v>470</v>
      </c>
      <c r="F513" s="57"/>
    </row>
    <row r="514" spans="1:6" ht="12.75" hidden="1">
      <c r="A514" s="63" t="s">
        <v>228</v>
      </c>
      <c r="B514" s="51" t="s">
        <v>195</v>
      </c>
      <c r="C514" s="51" t="s">
        <v>186</v>
      </c>
      <c r="D514" s="51"/>
      <c r="E514" s="56"/>
      <c r="F514" s="60"/>
    </row>
    <row r="515" spans="1:6" ht="25.5" hidden="1">
      <c r="A515" s="40" t="s">
        <v>291</v>
      </c>
      <c r="B515" s="53" t="s">
        <v>195</v>
      </c>
      <c r="C515" s="53" t="s">
        <v>186</v>
      </c>
      <c r="D515" s="53" t="s">
        <v>290</v>
      </c>
      <c r="E515" s="54"/>
      <c r="F515" s="57"/>
    </row>
    <row r="516" spans="1:6" ht="51" hidden="1">
      <c r="A516" s="40" t="s">
        <v>292</v>
      </c>
      <c r="B516" s="46" t="s">
        <v>195</v>
      </c>
      <c r="C516" s="46" t="s">
        <v>186</v>
      </c>
      <c r="D516" s="46" t="s">
        <v>289</v>
      </c>
      <c r="E516" s="52" t="s">
        <v>237</v>
      </c>
      <c r="F516" s="57"/>
    </row>
    <row r="517" spans="1:6" ht="25.5" hidden="1">
      <c r="A517" s="43" t="s">
        <v>300</v>
      </c>
      <c r="B517" s="46" t="s">
        <v>195</v>
      </c>
      <c r="C517" s="46" t="s">
        <v>186</v>
      </c>
      <c r="D517" s="45" t="s">
        <v>302</v>
      </c>
      <c r="E517" s="49"/>
      <c r="F517" s="57"/>
    </row>
    <row r="518" spans="1:6" ht="16.5" customHeight="1" hidden="1">
      <c r="A518" s="40" t="s">
        <v>477</v>
      </c>
      <c r="B518" s="46" t="s">
        <v>195</v>
      </c>
      <c r="C518" s="46" t="s">
        <v>186</v>
      </c>
      <c r="D518" s="45" t="s">
        <v>302</v>
      </c>
      <c r="E518" s="49" t="s">
        <v>476</v>
      </c>
      <c r="F518" s="57"/>
    </row>
    <row r="519" spans="1:6" ht="19.5" customHeight="1" hidden="1">
      <c r="A519" s="40" t="s">
        <v>486</v>
      </c>
      <c r="B519" s="46" t="s">
        <v>195</v>
      </c>
      <c r="C519" s="46" t="s">
        <v>186</v>
      </c>
      <c r="D519" s="45" t="s">
        <v>302</v>
      </c>
      <c r="E519" s="49" t="s">
        <v>470</v>
      </c>
      <c r="F519" s="57"/>
    </row>
    <row r="520" spans="1:6" ht="19.5" customHeight="1" hidden="1">
      <c r="A520" s="42" t="s">
        <v>492</v>
      </c>
      <c r="B520" s="46" t="s">
        <v>195</v>
      </c>
      <c r="C520" s="46" t="s">
        <v>186</v>
      </c>
      <c r="D520" s="45" t="s">
        <v>302</v>
      </c>
      <c r="E520" s="49" t="s">
        <v>491</v>
      </c>
      <c r="F520" s="57"/>
    </row>
    <row r="521" spans="1:6" ht="16.5" customHeight="1" hidden="1">
      <c r="A521" s="43" t="s">
        <v>482</v>
      </c>
      <c r="B521" s="46" t="s">
        <v>195</v>
      </c>
      <c r="C521" s="46" t="s">
        <v>186</v>
      </c>
      <c r="D521" s="45" t="s">
        <v>302</v>
      </c>
      <c r="E521" s="49" t="s">
        <v>480</v>
      </c>
      <c r="F521" s="57"/>
    </row>
    <row r="522" spans="1:6" ht="12.75" hidden="1">
      <c r="A522" s="40" t="s">
        <v>91</v>
      </c>
      <c r="B522" s="45" t="s">
        <v>195</v>
      </c>
      <c r="C522" s="45" t="s">
        <v>186</v>
      </c>
      <c r="D522" s="45" t="s">
        <v>245</v>
      </c>
      <c r="E522" s="49"/>
      <c r="F522" s="57"/>
    </row>
    <row r="523" spans="1:6" ht="25.5" hidden="1">
      <c r="A523" s="40" t="s">
        <v>92</v>
      </c>
      <c r="B523" s="45" t="s">
        <v>195</v>
      </c>
      <c r="C523" s="45" t="s">
        <v>186</v>
      </c>
      <c r="D523" s="45" t="s">
        <v>197</v>
      </c>
      <c r="E523" s="49"/>
      <c r="F523" s="57"/>
    </row>
    <row r="524" spans="1:6" ht="25.5" hidden="1">
      <c r="A524" s="67" t="s">
        <v>455</v>
      </c>
      <c r="B524" s="45" t="s">
        <v>195</v>
      </c>
      <c r="C524" s="45" t="s">
        <v>186</v>
      </c>
      <c r="D524" s="45" t="s">
        <v>50</v>
      </c>
      <c r="E524" s="49"/>
      <c r="F524" s="57"/>
    </row>
    <row r="525" spans="1:6" ht="153" hidden="1">
      <c r="A525" s="44" t="s">
        <v>425</v>
      </c>
      <c r="B525" s="45" t="s">
        <v>195</v>
      </c>
      <c r="C525" s="45" t="s">
        <v>186</v>
      </c>
      <c r="D525" s="45" t="s">
        <v>386</v>
      </c>
      <c r="E525" s="49"/>
      <c r="F525" s="57"/>
    </row>
    <row r="526" spans="1:6" ht="12.75" hidden="1">
      <c r="A526" s="44" t="s">
        <v>475</v>
      </c>
      <c r="B526" s="45" t="s">
        <v>195</v>
      </c>
      <c r="C526" s="45" t="s">
        <v>186</v>
      </c>
      <c r="D526" s="45" t="s">
        <v>386</v>
      </c>
      <c r="E526" s="49" t="s">
        <v>474</v>
      </c>
      <c r="F526" s="57"/>
    </row>
    <row r="527" spans="1:6" ht="25.5" hidden="1">
      <c r="A527" s="70" t="s">
        <v>168</v>
      </c>
      <c r="B527" s="45" t="s">
        <v>195</v>
      </c>
      <c r="C527" s="45" t="s">
        <v>186</v>
      </c>
      <c r="D527" s="45" t="s">
        <v>387</v>
      </c>
      <c r="E527" s="74"/>
      <c r="F527" s="57"/>
    </row>
    <row r="528" spans="1:6" ht="12.75" hidden="1">
      <c r="A528" s="42" t="s">
        <v>492</v>
      </c>
      <c r="B528" s="45" t="s">
        <v>195</v>
      </c>
      <c r="C528" s="45" t="s">
        <v>186</v>
      </c>
      <c r="D528" s="45" t="s">
        <v>387</v>
      </c>
      <c r="E528" s="74" t="s">
        <v>491</v>
      </c>
      <c r="F528" s="57"/>
    </row>
    <row r="529" spans="1:6" ht="38.25" hidden="1">
      <c r="A529" s="70" t="s">
        <v>456</v>
      </c>
      <c r="B529" s="45" t="s">
        <v>195</v>
      </c>
      <c r="C529" s="45" t="s">
        <v>186</v>
      </c>
      <c r="D529" s="45" t="s">
        <v>388</v>
      </c>
      <c r="E529" s="74"/>
      <c r="F529" s="57"/>
    </row>
    <row r="530" spans="1:6" ht="12.75" hidden="1">
      <c r="A530" s="42" t="s">
        <v>492</v>
      </c>
      <c r="B530" s="45" t="s">
        <v>195</v>
      </c>
      <c r="C530" s="45" t="s">
        <v>186</v>
      </c>
      <c r="D530" s="45" t="s">
        <v>388</v>
      </c>
      <c r="E530" s="74" t="s">
        <v>491</v>
      </c>
      <c r="F530" s="57"/>
    </row>
    <row r="531" spans="1:6" ht="51" hidden="1">
      <c r="A531" s="82" t="s">
        <v>463</v>
      </c>
      <c r="B531" s="45" t="s">
        <v>195</v>
      </c>
      <c r="C531" s="45" t="s">
        <v>186</v>
      </c>
      <c r="D531" s="45" t="s">
        <v>389</v>
      </c>
      <c r="E531" s="54"/>
      <c r="F531" s="57"/>
    </row>
    <row r="532" spans="1:6" ht="12.75" hidden="1">
      <c r="A532" s="42" t="s">
        <v>492</v>
      </c>
      <c r="B532" s="45" t="s">
        <v>195</v>
      </c>
      <c r="C532" s="45" t="s">
        <v>186</v>
      </c>
      <c r="D532" s="45" t="s">
        <v>389</v>
      </c>
      <c r="E532" s="49" t="s">
        <v>491</v>
      </c>
      <c r="F532" s="57"/>
    </row>
    <row r="533" spans="1:6" ht="12.75">
      <c r="A533" s="63" t="s">
        <v>212</v>
      </c>
      <c r="B533" s="51" t="s">
        <v>195</v>
      </c>
      <c r="C533" s="51" t="s">
        <v>194</v>
      </c>
      <c r="D533" s="51"/>
      <c r="E533" s="56"/>
      <c r="F533" s="60">
        <f>F534</f>
        <v>100</v>
      </c>
    </row>
    <row r="534" spans="1:6" ht="57">
      <c r="A534" s="118" t="s">
        <v>333</v>
      </c>
      <c r="B534" s="51" t="s">
        <v>195</v>
      </c>
      <c r="C534" s="51" t="s">
        <v>194</v>
      </c>
      <c r="D534" s="51" t="s">
        <v>44</v>
      </c>
      <c r="E534" s="56"/>
      <c r="F534" s="60">
        <f>F535</f>
        <v>100</v>
      </c>
    </row>
    <row r="535" spans="1:6" ht="75">
      <c r="A535" s="120" t="s">
        <v>443</v>
      </c>
      <c r="B535" s="53" t="s">
        <v>195</v>
      </c>
      <c r="C535" s="53" t="s">
        <v>194</v>
      </c>
      <c r="D535" s="53" t="s">
        <v>20</v>
      </c>
      <c r="E535" s="56"/>
      <c r="F535" s="57">
        <f>F536</f>
        <v>100</v>
      </c>
    </row>
    <row r="536" spans="1:6" s="18" customFormat="1" ht="29.25" customHeight="1">
      <c r="A536" s="40" t="s">
        <v>444</v>
      </c>
      <c r="B536" s="46" t="s">
        <v>195</v>
      </c>
      <c r="C536" s="46" t="s">
        <v>194</v>
      </c>
      <c r="D536" s="53" t="s">
        <v>20</v>
      </c>
      <c r="E536" s="54" t="s">
        <v>445</v>
      </c>
      <c r="F536" s="57">
        <v>100</v>
      </c>
    </row>
    <row r="537" spans="1:6" s="18" customFormat="1" ht="12.75" hidden="1">
      <c r="A537" s="40" t="s">
        <v>469</v>
      </c>
      <c r="B537" s="45" t="s">
        <v>195</v>
      </c>
      <c r="C537" s="45" t="s">
        <v>194</v>
      </c>
      <c r="D537" s="45" t="s">
        <v>385</v>
      </c>
      <c r="E537" s="52" t="s">
        <v>468</v>
      </c>
      <c r="F537" s="57"/>
    </row>
    <row r="538" spans="1:6" s="18" customFormat="1" ht="12.75" hidden="1">
      <c r="A538" s="40" t="s">
        <v>486</v>
      </c>
      <c r="B538" s="45" t="s">
        <v>195</v>
      </c>
      <c r="C538" s="45" t="s">
        <v>194</v>
      </c>
      <c r="D538" s="45" t="s">
        <v>385</v>
      </c>
      <c r="E538" s="49" t="s">
        <v>470</v>
      </c>
      <c r="F538" s="57"/>
    </row>
    <row r="539" spans="1:6" ht="12.75" hidden="1">
      <c r="A539" s="40" t="s">
        <v>91</v>
      </c>
      <c r="B539" s="53" t="s">
        <v>195</v>
      </c>
      <c r="C539" s="53" t="s">
        <v>194</v>
      </c>
      <c r="D539" s="53" t="s">
        <v>245</v>
      </c>
      <c r="E539" s="54"/>
      <c r="F539" s="57"/>
    </row>
    <row r="540" spans="1:6" ht="25.5" hidden="1">
      <c r="A540" s="40" t="s">
        <v>92</v>
      </c>
      <c r="B540" s="53" t="s">
        <v>195</v>
      </c>
      <c r="C540" s="53" t="s">
        <v>194</v>
      </c>
      <c r="D540" s="53" t="s">
        <v>197</v>
      </c>
      <c r="E540" s="54"/>
      <c r="F540" s="57"/>
    </row>
    <row r="541" spans="1:6" ht="18.75" customHeight="1" hidden="1">
      <c r="A541" s="40" t="s">
        <v>268</v>
      </c>
      <c r="B541" s="53" t="s">
        <v>195</v>
      </c>
      <c r="C541" s="53" t="s">
        <v>194</v>
      </c>
      <c r="D541" s="53" t="s">
        <v>206</v>
      </c>
      <c r="E541" s="54"/>
      <c r="F541" s="57"/>
    </row>
    <row r="542" spans="1:6" ht="20.25" customHeight="1" hidden="1">
      <c r="A542" s="40" t="s">
        <v>508</v>
      </c>
      <c r="B542" s="53" t="s">
        <v>195</v>
      </c>
      <c r="C542" s="53" t="s">
        <v>194</v>
      </c>
      <c r="D542" s="53" t="s">
        <v>507</v>
      </c>
      <c r="E542" s="54"/>
      <c r="F542" s="57"/>
    </row>
    <row r="543" spans="1:6" ht="25.5" hidden="1">
      <c r="A543" s="40" t="s">
        <v>178</v>
      </c>
      <c r="B543" s="53" t="s">
        <v>195</v>
      </c>
      <c r="C543" s="53" t="s">
        <v>194</v>
      </c>
      <c r="D543" s="53" t="s">
        <v>507</v>
      </c>
      <c r="E543" s="54" t="s">
        <v>196</v>
      </c>
      <c r="F543" s="57"/>
    </row>
    <row r="544" spans="1:6" s="18" customFormat="1" ht="38.25" hidden="1">
      <c r="A544" s="40" t="s">
        <v>462</v>
      </c>
      <c r="B544" s="45" t="s">
        <v>195</v>
      </c>
      <c r="C544" s="45" t="s">
        <v>194</v>
      </c>
      <c r="D544" s="45" t="s">
        <v>461</v>
      </c>
      <c r="E544" s="49"/>
      <c r="F544" s="57"/>
    </row>
    <row r="545" spans="1:6" s="18" customFormat="1" ht="25.5" hidden="1">
      <c r="A545" s="40" t="s">
        <v>178</v>
      </c>
      <c r="B545" s="45" t="s">
        <v>195</v>
      </c>
      <c r="C545" s="45" t="s">
        <v>194</v>
      </c>
      <c r="D545" s="45" t="s">
        <v>461</v>
      </c>
      <c r="E545" s="49" t="s">
        <v>196</v>
      </c>
      <c r="F545" s="57"/>
    </row>
    <row r="546" spans="1:6" s="21" customFormat="1" ht="23.25" customHeight="1">
      <c r="A546" s="63" t="s">
        <v>204</v>
      </c>
      <c r="B546" s="51" t="s">
        <v>201</v>
      </c>
      <c r="C546" s="51" t="s">
        <v>185</v>
      </c>
      <c r="D546" s="51"/>
      <c r="E546" s="56"/>
      <c r="F546" s="60">
        <f>F574</f>
        <v>600</v>
      </c>
    </row>
    <row r="547" spans="1:6" s="21" customFormat="1" ht="15.75" hidden="1">
      <c r="A547" s="41" t="s">
        <v>214</v>
      </c>
      <c r="B547" s="53" t="s">
        <v>201</v>
      </c>
      <c r="C547" s="53" t="s">
        <v>184</v>
      </c>
      <c r="D547" s="53"/>
      <c r="E547" s="54"/>
      <c r="F547" s="57"/>
    </row>
    <row r="548" spans="1:6" s="21" customFormat="1" ht="39" hidden="1">
      <c r="A548" s="40" t="s">
        <v>352</v>
      </c>
      <c r="B548" s="45" t="s">
        <v>201</v>
      </c>
      <c r="C548" s="45" t="s">
        <v>184</v>
      </c>
      <c r="D548" s="53" t="s">
        <v>404</v>
      </c>
      <c r="E548" s="104"/>
      <c r="F548" s="57"/>
    </row>
    <row r="549" spans="1:6" s="21" customFormat="1" ht="51.75" hidden="1">
      <c r="A549" s="40" t="s">
        <v>498</v>
      </c>
      <c r="B549" s="53" t="s">
        <v>201</v>
      </c>
      <c r="C549" s="53" t="s">
        <v>184</v>
      </c>
      <c r="D549" s="53" t="s">
        <v>497</v>
      </c>
      <c r="E549" s="54"/>
      <c r="F549" s="57"/>
    </row>
    <row r="550" spans="1:6" s="21" customFormat="1" ht="64.5" hidden="1">
      <c r="A550" s="40" t="s">
        <v>500</v>
      </c>
      <c r="B550" s="53" t="s">
        <v>201</v>
      </c>
      <c r="C550" s="53" t="s">
        <v>184</v>
      </c>
      <c r="D550" s="53" t="s">
        <v>499</v>
      </c>
      <c r="E550" s="54"/>
      <c r="F550" s="57"/>
    </row>
    <row r="551" spans="1:6" s="21" customFormat="1" ht="15.75" hidden="1">
      <c r="A551" s="40" t="s">
        <v>486</v>
      </c>
      <c r="B551" s="53" t="s">
        <v>201</v>
      </c>
      <c r="C551" s="53" t="s">
        <v>184</v>
      </c>
      <c r="D551" s="53" t="s">
        <v>499</v>
      </c>
      <c r="E551" s="54" t="s">
        <v>470</v>
      </c>
      <c r="F551" s="57"/>
    </row>
    <row r="552" spans="1:6" s="21" customFormat="1" ht="71.25" customHeight="1" hidden="1">
      <c r="A552" s="40" t="s">
        <v>502</v>
      </c>
      <c r="B552" s="53" t="s">
        <v>201</v>
      </c>
      <c r="C552" s="53" t="s">
        <v>184</v>
      </c>
      <c r="D552" s="53" t="s">
        <v>501</v>
      </c>
      <c r="E552" s="54"/>
      <c r="F552" s="57"/>
    </row>
    <row r="553" spans="1:6" s="21" customFormat="1" ht="15.75" hidden="1">
      <c r="A553" s="40" t="s">
        <v>486</v>
      </c>
      <c r="B553" s="53" t="s">
        <v>201</v>
      </c>
      <c r="C553" s="53" t="s">
        <v>184</v>
      </c>
      <c r="D553" s="53" t="s">
        <v>501</v>
      </c>
      <c r="E553" s="54" t="s">
        <v>470</v>
      </c>
      <c r="F553" s="57"/>
    </row>
    <row r="554" spans="1:6" s="21" customFormat="1" ht="77.25" hidden="1">
      <c r="A554" s="40" t="s">
        <v>504</v>
      </c>
      <c r="B554" s="53" t="s">
        <v>201</v>
      </c>
      <c r="C554" s="53" t="s">
        <v>184</v>
      </c>
      <c r="D554" s="53" t="s">
        <v>503</v>
      </c>
      <c r="E554" s="54"/>
      <c r="F554" s="57"/>
    </row>
    <row r="555" spans="1:6" s="21" customFormat="1" ht="15.75" hidden="1">
      <c r="A555" s="40" t="s">
        <v>486</v>
      </c>
      <c r="B555" s="53" t="s">
        <v>201</v>
      </c>
      <c r="C555" s="53" t="s">
        <v>184</v>
      </c>
      <c r="D555" s="53" t="s">
        <v>503</v>
      </c>
      <c r="E555" s="54" t="s">
        <v>470</v>
      </c>
      <c r="F555" s="57"/>
    </row>
    <row r="556" spans="1:6" s="21" customFormat="1" ht="77.25" hidden="1">
      <c r="A556" s="40" t="s">
        <v>505</v>
      </c>
      <c r="B556" s="53" t="s">
        <v>201</v>
      </c>
      <c r="C556" s="53" t="s">
        <v>184</v>
      </c>
      <c r="D556" s="53" t="s">
        <v>506</v>
      </c>
      <c r="E556" s="54"/>
      <c r="F556" s="57"/>
    </row>
    <row r="557" spans="1:6" s="21" customFormat="1" ht="15.75" hidden="1">
      <c r="A557" s="43" t="s">
        <v>482</v>
      </c>
      <c r="B557" s="53" t="s">
        <v>201</v>
      </c>
      <c r="C557" s="53" t="s">
        <v>184</v>
      </c>
      <c r="D557" s="53" t="s">
        <v>506</v>
      </c>
      <c r="E557" s="54" t="s">
        <v>480</v>
      </c>
      <c r="F557" s="57"/>
    </row>
    <row r="558" spans="1:6" ht="18.75" customHeight="1" hidden="1">
      <c r="A558" s="63" t="s">
        <v>177</v>
      </c>
      <c r="B558" s="51" t="s">
        <v>193</v>
      </c>
      <c r="C558" s="51" t="s">
        <v>185</v>
      </c>
      <c r="D558" s="51"/>
      <c r="E558" s="56"/>
      <c r="F558" s="60"/>
    </row>
    <row r="559" spans="1:6" ht="18" customHeight="1" hidden="1">
      <c r="A559" s="59" t="s">
        <v>211</v>
      </c>
      <c r="B559" s="53" t="s">
        <v>193</v>
      </c>
      <c r="C559" s="53" t="s">
        <v>189</v>
      </c>
      <c r="D559" s="53"/>
      <c r="E559" s="54"/>
      <c r="F559" s="57"/>
    </row>
    <row r="560" spans="1:6" ht="12.75" hidden="1">
      <c r="A560" s="40" t="s">
        <v>91</v>
      </c>
      <c r="B560" s="53" t="s">
        <v>193</v>
      </c>
      <c r="C560" s="53" t="s">
        <v>189</v>
      </c>
      <c r="D560" s="53" t="s">
        <v>245</v>
      </c>
      <c r="E560" s="54"/>
      <c r="F560" s="57"/>
    </row>
    <row r="561" spans="1:6" ht="25.5" hidden="1">
      <c r="A561" s="40" t="s">
        <v>92</v>
      </c>
      <c r="B561" s="53" t="s">
        <v>193</v>
      </c>
      <c r="C561" s="53" t="s">
        <v>189</v>
      </c>
      <c r="D561" s="53" t="s">
        <v>197</v>
      </c>
      <c r="E561" s="54"/>
      <c r="F561" s="57"/>
    </row>
    <row r="562" spans="1:6" ht="30.75" customHeight="1" hidden="1">
      <c r="A562" s="42" t="s">
        <v>253</v>
      </c>
      <c r="B562" s="53" t="s">
        <v>193</v>
      </c>
      <c r="C562" s="53" t="s">
        <v>189</v>
      </c>
      <c r="D562" s="53" t="s">
        <v>173</v>
      </c>
      <c r="E562" s="54"/>
      <c r="F562" s="57"/>
    </row>
    <row r="563" spans="1:6" ht="12.75" hidden="1">
      <c r="A563" s="40" t="s">
        <v>477</v>
      </c>
      <c r="B563" s="53" t="s">
        <v>193</v>
      </c>
      <c r="C563" s="53" t="s">
        <v>189</v>
      </c>
      <c r="D563" s="46" t="s">
        <v>173</v>
      </c>
      <c r="E563" s="49" t="s">
        <v>476</v>
      </c>
      <c r="F563" s="57"/>
    </row>
    <row r="564" spans="1:6" s="21" customFormat="1" ht="15.75" hidden="1">
      <c r="A564" s="40" t="s">
        <v>486</v>
      </c>
      <c r="B564" s="53" t="s">
        <v>193</v>
      </c>
      <c r="C564" s="53" t="s">
        <v>189</v>
      </c>
      <c r="D564" s="46" t="s">
        <v>173</v>
      </c>
      <c r="E564" s="49" t="s">
        <v>470</v>
      </c>
      <c r="F564" s="57"/>
    </row>
    <row r="565" spans="1:6" ht="17.25" customHeight="1" hidden="1">
      <c r="A565" s="40" t="s">
        <v>268</v>
      </c>
      <c r="B565" s="53" t="s">
        <v>193</v>
      </c>
      <c r="C565" s="53" t="s">
        <v>189</v>
      </c>
      <c r="D565" s="53" t="s">
        <v>206</v>
      </c>
      <c r="E565" s="54"/>
      <c r="F565" s="57"/>
    </row>
    <row r="566" spans="1:6" ht="18.75" customHeight="1" hidden="1">
      <c r="A566" s="40" t="s">
        <v>267</v>
      </c>
      <c r="B566" s="53" t="s">
        <v>193</v>
      </c>
      <c r="C566" s="53" t="s">
        <v>189</v>
      </c>
      <c r="D566" s="53" t="s">
        <v>264</v>
      </c>
      <c r="E566" s="77"/>
      <c r="F566" s="57"/>
    </row>
    <row r="567" spans="1:6" ht="25.5" hidden="1">
      <c r="A567" s="40" t="s">
        <v>467</v>
      </c>
      <c r="B567" s="53" t="s">
        <v>193</v>
      </c>
      <c r="C567" s="53" t="s">
        <v>189</v>
      </c>
      <c r="D567" s="53" t="s">
        <v>264</v>
      </c>
      <c r="E567" s="54" t="s">
        <v>196</v>
      </c>
      <c r="F567" s="57"/>
    </row>
    <row r="568" spans="1:6" s="19" customFormat="1" ht="12.75" hidden="1">
      <c r="A568" s="63" t="s">
        <v>169</v>
      </c>
      <c r="B568" s="51" t="s">
        <v>187</v>
      </c>
      <c r="C568" s="51" t="s">
        <v>185</v>
      </c>
      <c r="D568" s="51"/>
      <c r="E568" s="56"/>
      <c r="F568" s="60"/>
    </row>
    <row r="569" spans="1:6" s="19" customFormat="1" ht="12.75" hidden="1">
      <c r="A569" s="40" t="s">
        <v>91</v>
      </c>
      <c r="B569" s="53" t="s">
        <v>187</v>
      </c>
      <c r="C569" s="53" t="s">
        <v>184</v>
      </c>
      <c r="D569" s="53" t="s">
        <v>245</v>
      </c>
      <c r="E569" s="56"/>
      <c r="F569" s="57"/>
    </row>
    <row r="570" spans="1:6" s="19" customFormat="1" ht="25.5" hidden="1">
      <c r="A570" s="40" t="s">
        <v>92</v>
      </c>
      <c r="B570" s="53" t="s">
        <v>187</v>
      </c>
      <c r="C570" s="53" t="s">
        <v>184</v>
      </c>
      <c r="D570" s="53" t="s">
        <v>197</v>
      </c>
      <c r="E570" s="56"/>
      <c r="F570" s="57"/>
    </row>
    <row r="571" spans="1:6" s="19" customFormat="1" ht="12.75" hidden="1">
      <c r="A571" s="40" t="s">
        <v>268</v>
      </c>
      <c r="B571" s="53" t="s">
        <v>187</v>
      </c>
      <c r="C571" s="53" t="s">
        <v>184</v>
      </c>
      <c r="D571" s="53" t="s">
        <v>206</v>
      </c>
      <c r="E571" s="54"/>
      <c r="F571" s="57"/>
    </row>
    <row r="572" spans="1:6" s="19" customFormat="1" ht="12.75" hidden="1">
      <c r="A572" s="40" t="s">
        <v>267</v>
      </c>
      <c r="B572" s="53" t="s">
        <v>187</v>
      </c>
      <c r="C572" s="53" t="s">
        <v>184</v>
      </c>
      <c r="D572" s="53" t="s">
        <v>264</v>
      </c>
      <c r="E572" s="77"/>
      <c r="F572" s="57"/>
    </row>
    <row r="573" spans="1:6" s="19" customFormat="1" ht="12.75" hidden="1">
      <c r="A573" s="41" t="s">
        <v>411</v>
      </c>
      <c r="B573" s="53" t="s">
        <v>187</v>
      </c>
      <c r="C573" s="53" t="s">
        <v>184</v>
      </c>
      <c r="D573" s="53" t="s">
        <v>264</v>
      </c>
      <c r="E573" s="54" t="s">
        <v>410</v>
      </c>
      <c r="F573" s="57"/>
    </row>
    <row r="574" spans="1:6" s="21" customFormat="1" ht="23.25" customHeight="1">
      <c r="A574" s="63" t="s">
        <v>447</v>
      </c>
      <c r="B574" s="51" t="s">
        <v>201</v>
      </c>
      <c r="C574" s="51" t="s">
        <v>192</v>
      </c>
      <c r="D574" s="51"/>
      <c r="E574" s="56"/>
      <c r="F574" s="60">
        <f>F575</f>
        <v>600</v>
      </c>
    </row>
    <row r="575" spans="1:6" s="21" customFormat="1" ht="64.5" customHeight="1">
      <c r="A575" s="118" t="s">
        <v>446</v>
      </c>
      <c r="B575" s="51" t="s">
        <v>201</v>
      </c>
      <c r="C575" s="51" t="s">
        <v>192</v>
      </c>
      <c r="D575" s="51" t="s">
        <v>404</v>
      </c>
      <c r="E575" s="56"/>
      <c r="F575" s="60">
        <f>F576+F578</f>
        <v>600</v>
      </c>
    </row>
    <row r="576" spans="1:6" s="22" customFormat="1" ht="64.5" customHeight="1">
      <c r="A576" s="117" t="s">
        <v>448</v>
      </c>
      <c r="B576" s="53" t="s">
        <v>201</v>
      </c>
      <c r="C576" s="53" t="s">
        <v>192</v>
      </c>
      <c r="D576" s="53" t="s">
        <v>17</v>
      </c>
      <c r="E576" s="54"/>
      <c r="F576" s="57">
        <f>F577</f>
        <v>50</v>
      </c>
    </row>
    <row r="577" spans="1:6" s="21" customFormat="1" ht="21" customHeight="1">
      <c r="A577" s="40" t="s">
        <v>486</v>
      </c>
      <c r="B577" s="53" t="s">
        <v>201</v>
      </c>
      <c r="C577" s="53" t="s">
        <v>192</v>
      </c>
      <c r="D577" s="53" t="s">
        <v>17</v>
      </c>
      <c r="E577" s="49" t="s">
        <v>529</v>
      </c>
      <c r="F577" s="57">
        <v>50</v>
      </c>
    </row>
    <row r="578" spans="1:6" s="22" customFormat="1" ht="64.5" customHeight="1">
      <c r="A578" s="117" t="s">
        <v>449</v>
      </c>
      <c r="B578" s="53" t="s">
        <v>201</v>
      </c>
      <c r="C578" s="53" t="s">
        <v>192</v>
      </c>
      <c r="D578" s="53" t="s">
        <v>18</v>
      </c>
      <c r="E578" s="54"/>
      <c r="F578" s="57">
        <f>F579</f>
        <v>550</v>
      </c>
    </row>
    <row r="579" spans="1:6" s="21" customFormat="1" ht="31.5" customHeight="1">
      <c r="A579" s="40" t="s">
        <v>486</v>
      </c>
      <c r="B579" s="53" t="s">
        <v>201</v>
      </c>
      <c r="C579" s="53" t="s">
        <v>192</v>
      </c>
      <c r="D579" s="53" t="s">
        <v>18</v>
      </c>
      <c r="E579" s="49" t="s">
        <v>529</v>
      </c>
      <c r="F579" s="57">
        <v>550</v>
      </c>
    </row>
    <row r="580" spans="1:6" s="18" customFormat="1" ht="20.25" customHeight="1" hidden="1">
      <c r="A580" s="106" t="s">
        <v>171</v>
      </c>
      <c r="B580" s="51" t="s">
        <v>191</v>
      </c>
      <c r="C580" s="51" t="s">
        <v>185</v>
      </c>
      <c r="D580" s="75"/>
      <c r="E580" s="76"/>
      <c r="F580" s="60"/>
    </row>
    <row r="581" spans="1:6" s="18" customFormat="1" ht="25.5" hidden="1">
      <c r="A581" s="106" t="s">
        <v>510</v>
      </c>
      <c r="B581" s="51" t="s">
        <v>191</v>
      </c>
      <c r="C581" s="51" t="s">
        <v>184</v>
      </c>
      <c r="D581" s="75"/>
      <c r="E581" s="76"/>
      <c r="F581" s="60"/>
    </row>
    <row r="582" spans="1:6" s="18" customFormat="1" ht="15" hidden="1">
      <c r="A582" s="40" t="s">
        <v>91</v>
      </c>
      <c r="B582" s="53" t="s">
        <v>191</v>
      </c>
      <c r="C582" s="53" t="s">
        <v>184</v>
      </c>
      <c r="D582" s="53" t="s">
        <v>245</v>
      </c>
      <c r="E582" s="76"/>
      <c r="F582" s="57"/>
    </row>
    <row r="583" spans="1:6" s="18" customFormat="1" ht="25.5" hidden="1">
      <c r="A583" s="40" t="s">
        <v>92</v>
      </c>
      <c r="B583" s="45" t="s">
        <v>191</v>
      </c>
      <c r="C583" s="45" t="s">
        <v>184</v>
      </c>
      <c r="D583" s="45" t="s">
        <v>197</v>
      </c>
      <c r="E583" s="49"/>
      <c r="F583" s="57"/>
    </row>
    <row r="584" spans="1:6" s="18" customFormat="1" ht="12.75" hidden="1">
      <c r="A584" s="40" t="s">
        <v>408</v>
      </c>
      <c r="B584" s="45" t="s">
        <v>191</v>
      </c>
      <c r="C584" s="45" t="s">
        <v>184</v>
      </c>
      <c r="D584" s="45" t="s">
        <v>406</v>
      </c>
      <c r="E584" s="49"/>
      <c r="F584" s="57"/>
    </row>
    <row r="585" spans="1:6" s="18" customFormat="1" ht="12.75" hidden="1">
      <c r="A585" s="43" t="s">
        <v>409</v>
      </c>
      <c r="B585" s="45" t="s">
        <v>191</v>
      </c>
      <c r="C585" s="45" t="s">
        <v>184</v>
      </c>
      <c r="D585" s="45" t="s">
        <v>407</v>
      </c>
      <c r="E585" s="49"/>
      <c r="F585" s="57"/>
    </row>
    <row r="586" spans="1:6" s="18" customFormat="1" ht="12.75" hidden="1">
      <c r="A586" s="43" t="s">
        <v>494</v>
      </c>
      <c r="B586" s="45" t="s">
        <v>191</v>
      </c>
      <c r="C586" s="45" t="s">
        <v>184</v>
      </c>
      <c r="D586" s="45" t="s">
        <v>407</v>
      </c>
      <c r="E586" s="49" t="s">
        <v>493</v>
      </c>
      <c r="F586" s="57"/>
    </row>
    <row r="587" spans="1:6" s="18" customFormat="1" ht="38.25" hidden="1">
      <c r="A587" s="40" t="s">
        <v>405</v>
      </c>
      <c r="B587" s="45" t="s">
        <v>191</v>
      </c>
      <c r="C587" s="45" t="s">
        <v>184</v>
      </c>
      <c r="D587" s="45" t="s">
        <v>280</v>
      </c>
      <c r="E587" s="49"/>
      <c r="F587" s="57"/>
    </row>
    <row r="588" spans="1:6" s="18" customFormat="1" ht="12.75" hidden="1">
      <c r="A588" s="43" t="s">
        <v>494</v>
      </c>
      <c r="B588" s="45" t="s">
        <v>191</v>
      </c>
      <c r="C588" s="45" t="s">
        <v>184</v>
      </c>
      <c r="D588" s="45" t="s">
        <v>280</v>
      </c>
      <c r="E588" s="45" t="s">
        <v>493</v>
      </c>
      <c r="F588" s="57"/>
    </row>
    <row r="589" spans="1:6" s="18" customFormat="1" ht="25.5" hidden="1">
      <c r="A589" s="99" t="s">
        <v>170</v>
      </c>
      <c r="B589" s="89" t="s">
        <v>191</v>
      </c>
      <c r="C589" s="89" t="s">
        <v>188</v>
      </c>
      <c r="D589" s="89"/>
      <c r="E589" s="89"/>
      <c r="F589" s="60"/>
    </row>
    <row r="590" spans="1:6" s="18" customFormat="1" ht="12.75" hidden="1">
      <c r="A590" s="40" t="s">
        <v>91</v>
      </c>
      <c r="B590" s="45" t="s">
        <v>191</v>
      </c>
      <c r="C590" s="45" t="s">
        <v>188</v>
      </c>
      <c r="D590" s="53" t="s">
        <v>245</v>
      </c>
      <c r="E590" s="45"/>
      <c r="F590" s="57"/>
    </row>
    <row r="591" spans="1:6" s="18" customFormat="1" ht="25.5" hidden="1">
      <c r="A591" s="40" t="s">
        <v>92</v>
      </c>
      <c r="B591" s="45" t="s">
        <v>191</v>
      </c>
      <c r="C591" s="45" t="s">
        <v>188</v>
      </c>
      <c r="D591" s="45" t="s">
        <v>197</v>
      </c>
      <c r="E591" s="45"/>
      <c r="F591" s="57"/>
    </row>
    <row r="592" spans="1:6" s="18" customFormat="1" ht="25.5" hidden="1">
      <c r="A592" s="40" t="s">
        <v>495</v>
      </c>
      <c r="B592" s="45" t="s">
        <v>191</v>
      </c>
      <c r="C592" s="45" t="s">
        <v>188</v>
      </c>
      <c r="D592" s="45" t="s">
        <v>464</v>
      </c>
      <c r="E592" s="45"/>
      <c r="F592" s="57"/>
    </row>
    <row r="593" spans="1:6" s="18" customFormat="1" ht="18.75" customHeight="1" hidden="1" thickBot="1">
      <c r="A593" s="100" t="s">
        <v>460</v>
      </c>
      <c r="B593" s="101" t="s">
        <v>191</v>
      </c>
      <c r="C593" s="101" t="s">
        <v>188</v>
      </c>
      <c r="D593" s="101" t="s">
        <v>464</v>
      </c>
      <c r="E593" s="101" t="s">
        <v>89</v>
      </c>
      <c r="F593" s="102"/>
    </row>
    <row r="594" spans="1:6" ht="12.75" hidden="1">
      <c r="A594" s="30"/>
      <c r="B594" s="17"/>
      <c r="C594" s="17"/>
      <c r="D594" s="17"/>
      <c r="E594" s="17"/>
      <c r="F594" s="17"/>
    </row>
    <row r="595" spans="1:6" s="18" customFormat="1" ht="12.75">
      <c r="A595" s="31"/>
      <c r="B595" s="27"/>
      <c r="C595" s="27"/>
      <c r="D595" s="27"/>
      <c r="E595" s="27"/>
      <c r="F595" s="27"/>
    </row>
    <row r="596" spans="1:6" ht="12.75">
      <c r="A596" s="32"/>
      <c r="B596" s="17"/>
      <c r="C596" s="17"/>
      <c r="D596" s="17"/>
      <c r="E596" s="17"/>
      <c r="F596" s="17"/>
    </row>
    <row r="597" spans="1:6" ht="12.75">
      <c r="A597" s="32"/>
      <c r="B597" s="27"/>
      <c r="C597" s="27"/>
      <c r="D597" s="17"/>
      <c r="E597" s="17"/>
      <c r="F597" s="17"/>
    </row>
    <row r="598" spans="1:6" ht="15">
      <c r="A598" s="33"/>
      <c r="B598" s="34"/>
      <c r="C598" s="34"/>
      <c r="D598" s="34"/>
      <c r="E598" s="34"/>
      <c r="F598" s="34"/>
    </row>
    <row r="599" spans="1:6" ht="12.75">
      <c r="A599" s="32"/>
      <c r="B599" s="17"/>
      <c r="C599" s="17"/>
      <c r="D599" s="17"/>
      <c r="E599" s="17"/>
      <c r="F599" s="17"/>
    </row>
    <row r="600" spans="1:6" ht="12.75">
      <c r="A600" s="32"/>
      <c r="B600" s="17"/>
      <c r="C600" s="17"/>
      <c r="D600" s="17"/>
      <c r="E600" s="17"/>
      <c r="F600" s="17"/>
    </row>
    <row r="601" spans="1:6" ht="12.75">
      <c r="A601" s="32"/>
      <c r="B601" s="17"/>
      <c r="C601" s="17"/>
      <c r="D601" s="17"/>
      <c r="E601" s="17"/>
      <c r="F601" s="17"/>
    </row>
    <row r="602" spans="1:6" s="26" customFormat="1" ht="13.5" customHeight="1">
      <c r="A602" s="35"/>
      <c r="B602" s="36"/>
      <c r="C602" s="36"/>
      <c r="D602" s="36"/>
      <c r="E602" s="36"/>
      <c r="F602" s="36"/>
    </row>
    <row r="603" spans="1:6" ht="12.75">
      <c r="A603" s="32"/>
      <c r="B603" s="37"/>
      <c r="C603" s="37"/>
      <c r="D603" s="37"/>
      <c r="E603" s="37"/>
      <c r="F603" s="37"/>
    </row>
    <row r="604" spans="1:6" ht="12.75">
      <c r="A604" s="38"/>
      <c r="B604" s="37"/>
      <c r="C604" s="37"/>
      <c r="D604" s="37"/>
      <c r="E604" s="37"/>
      <c r="F604" s="37"/>
    </row>
    <row r="605" spans="1:6" ht="12.75">
      <c r="A605" s="38"/>
      <c r="B605" s="37"/>
      <c r="C605" s="37"/>
      <c r="D605" s="37"/>
      <c r="E605" s="37"/>
      <c r="F605" s="37"/>
    </row>
    <row r="606" spans="1:6" ht="12.75">
      <c r="A606" s="38"/>
      <c r="B606" s="37"/>
      <c r="C606" s="37"/>
      <c r="D606" s="37"/>
      <c r="E606" s="37"/>
      <c r="F606" s="37"/>
    </row>
    <row r="607" spans="1:6" ht="12.75">
      <c r="A607" s="38"/>
      <c r="B607" s="37"/>
      <c r="C607" s="37"/>
      <c r="D607" s="37"/>
      <c r="E607" s="37"/>
      <c r="F607" s="37"/>
    </row>
    <row r="608" spans="1:6" ht="12.75">
      <c r="A608" s="38"/>
      <c r="B608" s="37"/>
      <c r="C608" s="37"/>
      <c r="D608" s="37"/>
      <c r="E608" s="37"/>
      <c r="F608" s="37"/>
    </row>
    <row r="609" spans="1:218" ht="12.75">
      <c r="A609" s="31"/>
      <c r="B609" s="27"/>
      <c r="C609" s="27"/>
      <c r="D609" s="27"/>
      <c r="E609" s="27"/>
      <c r="F609" s="27"/>
      <c r="DP609" s="39"/>
      <c r="DQ609" s="39"/>
      <c r="DR609" s="39"/>
      <c r="DS609" s="39"/>
      <c r="DT609" s="39"/>
      <c r="DU609" s="39"/>
      <c r="DV609" s="39"/>
      <c r="DW609" s="39"/>
      <c r="DX609" s="39"/>
      <c r="DY609" s="39"/>
      <c r="DZ609" s="39"/>
      <c r="EA609" s="39"/>
      <c r="EB609" s="39"/>
      <c r="EC609" s="39"/>
      <c r="ED609" s="39"/>
      <c r="EE609" s="39"/>
      <c r="EF609" s="39"/>
      <c r="EG609" s="39"/>
      <c r="EH609" s="39"/>
      <c r="EI609" s="39"/>
      <c r="EJ609" s="39"/>
      <c r="EK609" s="39"/>
      <c r="EL609" s="39"/>
      <c r="EM609" s="39"/>
      <c r="EN609" s="39"/>
      <c r="EO609" s="39"/>
      <c r="EP609" s="39"/>
      <c r="EQ609" s="39"/>
      <c r="ER609" s="39"/>
      <c r="ES609" s="39"/>
      <c r="ET609" s="39"/>
      <c r="EU609" s="39"/>
      <c r="EV609" s="39"/>
      <c r="EW609" s="39"/>
      <c r="EX609" s="39"/>
      <c r="EY609" s="39"/>
      <c r="EZ609" s="39"/>
      <c r="FA609" s="39"/>
      <c r="FB609" s="39"/>
      <c r="FC609" s="39"/>
      <c r="FD609" s="39"/>
      <c r="FE609" s="39"/>
      <c r="FF609" s="39"/>
      <c r="FG609" s="39"/>
      <c r="FH609" s="39"/>
      <c r="FI609" s="39"/>
      <c r="FJ609" s="39"/>
      <c r="FK609" s="39"/>
      <c r="FL609" s="39"/>
      <c r="FM609" s="39"/>
      <c r="FN609" s="39"/>
      <c r="FO609" s="39"/>
      <c r="FP609" s="39"/>
      <c r="FQ609" s="39"/>
      <c r="FR609" s="39"/>
      <c r="FS609" s="39"/>
      <c r="FT609" s="39"/>
      <c r="FU609" s="39"/>
      <c r="FV609" s="39"/>
      <c r="FW609" s="39"/>
      <c r="FX609" s="39"/>
      <c r="FY609" s="39"/>
      <c r="FZ609" s="39"/>
      <c r="GA609" s="39"/>
      <c r="GB609" s="39"/>
      <c r="GC609" s="39"/>
      <c r="GD609" s="39"/>
      <c r="GE609" s="39"/>
      <c r="GF609" s="39"/>
      <c r="GG609" s="39"/>
      <c r="GH609" s="39"/>
      <c r="GI609" s="39"/>
      <c r="GJ609" s="39"/>
      <c r="GK609" s="39"/>
      <c r="GL609" s="39"/>
      <c r="GM609" s="39"/>
      <c r="GN609" s="39"/>
      <c r="GO609" s="39"/>
      <c r="GP609" s="39"/>
      <c r="GQ609" s="39"/>
      <c r="GR609" s="39"/>
      <c r="GS609" s="39"/>
      <c r="GT609" s="39"/>
      <c r="GU609" s="39"/>
      <c r="GV609" s="39"/>
      <c r="GW609" s="39"/>
      <c r="GX609" s="39"/>
      <c r="GY609" s="39"/>
      <c r="GZ609" s="39"/>
      <c r="HA609" s="39"/>
      <c r="HB609" s="39"/>
      <c r="HC609" s="39"/>
      <c r="HD609" s="39"/>
      <c r="HE609" s="39"/>
      <c r="HF609" s="39"/>
      <c r="HG609" s="39"/>
      <c r="HH609" s="39"/>
      <c r="HI609" s="39"/>
      <c r="HJ609" s="39"/>
    </row>
    <row r="610" spans="1:218" ht="12.75">
      <c r="A610" s="31"/>
      <c r="B610" s="27"/>
      <c r="C610" s="27"/>
      <c r="D610" s="27"/>
      <c r="E610" s="27"/>
      <c r="F610" s="27"/>
      <c r="DP610" s="39"/>
      <c r="DQ610" s="39"/>
      <c r="DR610" s="39"/>
      <c r="DS610" s="39"/>
      <c r="DT610" s="39"/>
      <c r="DU610" s="39"/>
      <c r="DV610" s="39"/>
      <c r="DW610" s="39"/>
      <c r="DX610" s="39"/>
      <c r="DY610" s="39"/>
      <c r="DZ610" s="39"/>
      <c r="EA610" s="39"/>
      <c r="EB610" s="39"/>
      <c r="EC610" s="39"/>
      <c r="ED610" s="39"/>
      <c r="EE610" s="39"/>
      <c r="EF610" s="39"/>
      <c r="EG610" s="39"/>
      <c r="EH610" s="39"/>
      <c r="EI610" s="39"/>
      <c r="EJ610" s="39"/>
      <c r="EK610" s="39"/>
      <c r="EL610" s="39"/>
      <c r="EM610" s="39"/>
      <c r="EN610" s="39"/>
      <c r="EO610" s="39"/>
      <c r="EP610" s="39"/>
      <c r="EQ610" s="39"/>
      <c r="ER610" s="39"/>
      <c r="ES610" s="39"/>
      <c r="ET610" s="39"/>
      <c r="EU610" s="39"/>
      <c r="EV610" s="39"/>
      <c r="EW610" s="39"/>
      <c r="EX610" s="39"/>
      <c r="EY610" s="39"/>
      <c r="EZ610" s="39"/>
      <c r="FA610" s="39"/>
      <c r="FB610" s="39"/>
      <c r="FC610" s="39"/>
      <c r="FD610" s="39"/>
      <c r="FE610" s="39"/>
      <c r="FF610" s="39"/>
      <c r="FG610" s="39"/>
      <c r="FH610" s="39"/>
      <c r="FI610" s="39"/>
      <c r="FJ610" s="39"/>
      <c r="FK610" s="39"/>
      <c r="FL610" s="39"/>
      <c r="FM610" s="39"/>
      <c r="FN610" s="39"/>
      <c r="FO610" s="39"/>
      <c r="FP610" s="39"/>
      <c r="FQ610" s="39"/>
      <c r="FR610" s="39"/>
      <c r="FS610" s="39"/>
      <c r="FT610" s="39"/>
      <c r="FU610" s="39"/>
      <c r="FV610" s="39"/>
      <c r="FW610" s="39"/>
      <c r="FX610" s="39"/>
      <c r="FY610" s="39"/>
      <c r="FZ610" s="39"/>
      <c r="GA610" s="39"/>
      <c r="GB610" s="39"/>
      <c r="GC610" s="39"/>
      <c r="GD610" s="39"/>
      <c r="GE610" s="39"/>
      <c r="GF610" s="39"/>
      <c r="GG610" s="39"/>
      <c r="GH610" s="39"/>
      <c r="GI610" s="39"/>
      <c r="GJ610" s="39"/>
      <c r="GK610" s="39"/>
      <c r="GL610" s="39"/>
      <c r="GM610" s="39"/>
      <c r="GN610" s="39"/>
      <c r="GO610" s="39"/>
      <c r="GP610" s="39"/>
      <c r="GQ610" s="39"/>
      <c r="GR610" s="39"/>
      <c r="GS610" s="39"/>
      <c r="GT610" s="39"/>
      <c r="GU610" s="39"/>
      <c r="GV610" s="39"/>
      <c r="GW610" s="39"/>
      <c r="GX610" s="39"/>
      <c r="GY610" s="39"/>
      <c r="GZ610" s="39"/>
      <c r="HA610" s="39"/>
      <c r="HB610" s="39"/>
      <c r="HC610" s="39"/>
      <c r="HD610" s="39"/>
      <c r="HE610" s="39"/>
      <c r="HF610" s="39"/>
      <c r="HG610" s="39"/>
      <c r="HH610" s="39"/>
      <c r="HI610" s="39"/>
      <c r="HJ610" s="39"/>
    </row>
    <row r="611" spans="1:218" ht="12.75">
      <c r="A611" s="30"/>
      <c r="B611" s="17"/>
      <c r="C611" s="17"/>
      <c r="D611" s="17"/>
      <c r="E611" s="17"/>
      <c r="F611" s="17"/>
      <c r="DP611" s="39"/>
      <c r="DQ611" s="39"/>
      <c r="DR611" s="39"/>
      <c r="DS611" s="39"/>
      <c r="DT611" s="39"/>
      <c r="DU611" s="39"/>
      <c r="DV611" s="39"/>
      <c r="DW611" s="39"/>
      <c r="DX611" s="39"/>
      <c r="DY611" s="39"/>
      <c r="DZ611" s="39"/>
      <c r="EA611" s="39"/>
      <c r="EB611" s="39"/>
      <c r="EC611" s="39"/>
      <c r="ED611" s="39"/>
      <c r="EE611" s="39"/>
      <c r="EF611" s="39"/>
      <c r="EG611" s="39"/>
      <c r="EH611" s="39"/>
      <c r="EI611" s="39"/>
      <c r="EJ611" s="39"/>
      <c r="EK611" s="39"/>
      <c r="EL611" s="39"/>
      <c r="EM611" s="39"/>
      <c r="EN611" s="39"/>
      <c r="EO611" s="39"/>
      <c r="EP611" s="39"/>
      <c r="EQ611" s="39"/>
      <c r="ER611" s="39"/>
      <c r="ES611" s="39"/>
      <c r="ET611" s="39"/>
      <c r="EU611" s="39"/>
      <c r="EV611" s="39"/>
      <c r="EW611" s="39"/>
      <c r="EX611" s="39"/>
      <c r="EY611" s="39"/>
      <c r="EZ611" s="39"/>
      <c r="FA611" s="39"/>
      <c r="FB611" s="39"/>
      <c r="FC611" s="39"/>
      <c r="FD611" s="39"/>
      <c r="FE611" s="39"/>
      <c r="FF611" s="39"/>
      <c r="FG611" s="39"/>
      <c r="FH611" s="39"/>
      <c r="FI611" s="39"/>
      <c r="FJ611" s="39"/>
      <c r="FK611" s="39"/>
      <c r="FL611" s="39"/>
      <c r="FM611" s="39"/>
      <c r="FN611" s="39"/>
      <c r="FO611" s="39"/>
      <c r="FP611" s="39"/>
      <c r="FQ611" s="39"/>
      <c r="FR611" s="39"/>
      <c r="FS611" s="39"/>
      <c r="FT611" s="39"/>
      <c r="FU611" s="39"/>
      <c r="FV611" s="39"/>
      <c r="FW611" s="39"/>
      <c r="FX611" s="39"/>
      <c r="FY611" s="39"/>
      <c r="FZ611" s="39"/>
      <c r="GA611" s="39"/>
      <c r="GB611" s="39"/>
      <c r="GC611" s="39"/>
      <c r="GD611" s="39"/>
      <c r="GE611" s="39"/>
      <c r="GF611" s="39"/>
      <c r="GG611" s="39"/>
      <c r="GH611" s="39"/>
      <c r="GI611" s="39"/>
      <c r="GJ611" s="39"/>
      <c r="GK611" s="39"/>
      <c r="GL611" s="39"/>
      <c r="GM611" s="39"/>
      <c r="GN611" s="39"/>
      <c r="GO611" s="39"/>
      <c r="GP611" s="39"/>
      <c r="GQ611" s="39"/>
      <c r="GR611" s="39"/>
      <c r="GS611" s="39"/>
      <c r="GT611" s="39"/>
      <c r="GU611" s="39"/>
      <c r="GV611" s="39"/>
      <c r="GW611" s="39"/>
      <c r="GX611" s="39"/>
      <c r="GY611" s="39"/>
      <c r="GZ611" s="39"/>
      <c r="HA611" s="39"/>
      <c r="HB611" s="39"/>
      <c r="HC611" s="39"/>
      <c r="HD611" s="39"/>
      <c r="HE611" s="39"/>
      <c r="HF611" s="39"/>
      <c r="HG611" s="39"/>
      <c r="HH611" s="39"/>
      <c r="HI611" s="39"/>
      <c r="HJ611" s="39"/>
    </row>
    <row r="612" spans="1:218" ht="12.75">
      <c r="A612" s="32"/>
      <c r="B612" s="17"/>
      <c r="C612" s="17"/>
      <c r="D612" s="17"/>
      <c r="E612" s="17"/>
      <c r="F612" s="17"/>
      <c r="DP612" s="39"/>
      <c r="DQ612" s="39"/>
      <c r="DR612" s="39"/>
      <c r="DS612" s="39"/>
      <c r="DT612" s="39"/>
      <c r="DU612" s="39"/>
      <c r="DV612" s="39"/>
      <c r="DW612" s="39"/>
      <c r="DX612" s="39"/>
      <c r="DY612" s="39"/>
      <c r="DZ612" s="39"/>
      <c r="EA612" s="39"/>
      <c r="EB612" s="39"/>
      <c r="EC612" s="39"/>
      <c r="ED612" s="39"/>
      <c r="EE612" s="39"/>
      <c r="EF612" s="39"/>
      <c r="EG612" s="39"/>
      <c r="EH612" s="39"/>
      <c r="EI612" s="39"/>
      <c r="EJ612" s="39"/>
      <c r="EK612" s="39"/>
      <c r="EL612" s="39"/>
      <c r="EM612" s="39"/>
      <c r="EN612" s="39"/>
      <c r="EO612" s="39"/>
      <c r="EP612" s="39"/>
      <c r="EQ612" s="39"/>
      <c r="ER612" s="39"/>
      <c r="ES612" s="39"/>
      <c r="ET612" s="39"/>
      <c r="EU612" s="39"/>
      <c r="EV612" s="39"/>
      <c r="EW612" s="39"/>
      <c r="EX612" s="39"/>
      <c r="EY612" s="39"/>
      <c r="EZ612" s="39"/>
      <c r="FA612" s="39"/>
      <c r="FB612" s="39"/>
      <c r="FC612" s="39"/>
      <c r="FD612" s="39"/>
      <c r="FE612" s="39"/>
      <c r="FF612" s="39"/>
      <c r="FG612" s="39"/>
      <c r="FH612" s="39"/>
      <c r="FI612" s="39"/>
      <c r="FJ612" s="39"/>
      <c r="FK612" s="39"/>
      <c r="FL612" s="39"/>
      <c r="FM612" s="39"/>
      <c r="FN612" s="39"/>
      <c r="FO612" s="39"/>
      <c r="FP612" s="39"/>
      <c r="FQ612" s="39"/>
      <c r="FR612" s="39"/>
      <c r="FS612" s="39"/>
      <c r="FT612" s="39"/>
      <c r="FU612" s="39"/>
      <c r="FV612" s="39"/>
      <c r="FW612" s="39"/>
      <c r="FX612" s="39"/>
      <c r="FY612" s="39"/>
      <c r="FZ612" s="39"/>
      <c r="GA612" s="39"/>
      <c r="GB612" s="39"/>
      <c r="GC612" s="39"/>
      <c r="GD612" s="39"/>
      <c r="GE612" s="39"/>
      <c r="GF612" s="39"/>
      <c r="GG612" s="39"/>
      <c r="GH612" s="39"/>
      <c r="GI612" s="39"/>
      <c r="GJ612" s="39"/>
      <c r="GK612" s="39"/>
      <c r="GL612" s="39"/>
      <c r="GM612" s="39"/>
      <c r="GN612" s="39"/>
      <c r="GO612" s="39"/>
      <c r="GP612" s="39"/>
      <c r="GQ612" s="39"/>
      <c r="GR612" s="39"/>
      <c r="GS612" s="39"/>
      <c r="GT612" s="39"/>
      <c r="GU612" s="39"/>
      <c r="GV612" s="39"/>
      <c r="GW612" s="39"/>
      <c r="GX612" s="39"/>
      <c r="GY612" s="39"/>
      <c r="GZ612" s="39"/>
      <c r="HA612" s="39"/>
      <c r="HB612" s="39"/>
      <c r="HC612" s="39"/>
      <c r="HD612" s="39"/>
      <c r="HE612" s="39"/>
      <c r="HF612" s="39"/>
      <c r="HG612" s="39"/>
      <c r="HH612" s="39"/>
      <c r="HI612" s="39"/>
      <c r="HJ612" s="39"/>
    </row>
    <row r="613" spans="1:218" ht="12.75">
      <c r="A613" s="30"/>
      <c r="B613" s="17"/>
      <c r="C613" s="17"/>
      <c r="D613" s="17"/>
      <c r="E613" s="17"/>
      <c r="F613" s="17"/>
      <c r="DP613" s="39"/>
      <c r="DQ613" s="39"/>
      <c r="DR613" s="39"/>
      <c r="DS613" s="39"/>
      <c r="DT613" s="39"/>
      <c r="DU613" s="39"/>
      <c r="DV613" s="39"/>
      <c r="DW613" s="39"/>
      <c r="DX613" s="39"/>
      <c r="DY613" s="39"/>
      <c r="DZ613" s="39"/>
      <c r="EA613" s="39"/>
      <c r="EB613" s="39"/>
      <c r="EC613" s="39"/>
      <c r="ED613" s="39"/>
      <c r="EE613" s="39"/>
      <c r="EF613" s="39"/>
      <c r="EG613" s="39"/>
      <c r="EH613" s="39"/>
      <c r="EI613" s="39"/>
      <c r="EJ613" s="39"/>
      <c r="EK613" s="39"/>
      <c r="EL613" s="39"/>
      <c r="EM613" s="39"/>
      <c r="EN613" s="39"/>
      <c r="EO613" s="39"/>
      <c r="EP613" s="39"/>
      <c r="EQ613" s="39"/>
      <c r="ER613" s="39"/>
      <c r="ES613" s="39"/>
      <c r="ET613" s="39"/>
      <c r="EU613" s="39"/>
      <c r="EV613" s="39"/>
      <c r="EW613" s="39"/>
      <c r="EX613" s="39"/>
      <c r="EY613" s="39"/>
      <c r="EZ613" s="39"/>
      <c r="FA613" s="39"/>
      <c r="FB613" s="39"/>
      <c r="FC613" s="39"/>
      <c r="FD613" s="39"/>
      <c r="FE613" s="39"/>
      <c r="FF613" s="39"/>
      <c r="FG613" s="39"/>
      <c r="FH613" s="39"/>
      <c r="FI613" s="39"/>
      <c r="FJ613" s="39"/>
      <c r="FK613" s="39"/>
      <c r="FL613" s="39"/>
      <c r="FM613" s="39"/>
      <c r="FN613" s="39"/>
      <c r="FO613" s="39"/>
      <c r="FP613" s="39"/>
      <c r="FQ613" s="39"/>
      <c r="FR613" s="39"/>
      <c r="FS613" s="39"/>
      <c r="FT613" s="39"/>
      <c r="FU613" s="39"/>
      <c r="FV613" s="39"/>
      <c r="FW613" s="39"/>
      <c r="FX613" s="39"/>
      <c r="FY613" s="39"/>
      <c r="FZ613" s="39"/>
      <c r="GA613" s="39"/>
      <c r="GB613" s="39"/>
      <c r="GC613" s="39"/>
      <c r="GD613" s="39"/>
      <c r="GE613" s="39"/>
      <c r="GF613" s="39"/>
      <c r="GG613" s="39"/>
      <c r="GH613" s="39"/>
      <c r="GI613" s="39"/>
      <c r="GJ613" s="39"/>
      <c r="GK613" s="39"/>
      <c r="GL613" s="39"/>
      <c r="GM613" s="39"/>
      <c r="GN613" s="39"/>
      <c r="GO613" s="39"/>
      <c r="GP613" s="39"/>
      <c r="GQ613" s="39"/>
      <c r="GR613" s="39"/>
      <c r="GS613" s="39"/>
      <c r="GT613" s="39"/>
      <c r="GU613" s="39"/>
      <c r="GV613" s="39"/>
      <c r="GW613" s="39"/>
      <c r="GX613" s="39"/>
      <c r="GY613" s="39"/>
      <c r="GZ613" s="39"/>
      <c r="HA613" s="39"/>
      <c r="HB613" s="39"/>
      <c r="HC613" s="39"/>
      <c r="HD613" s="39"/>
      <c r="HE613" s="39"/>
      <c r="HF613" s="39"/>
      <c r="HG613" s="39"/>
      <c r="HH613" s="39"/>
      <c r="HI613" s="39"/>
      <c r="HJ613" s="39"/>
    </row>
    <row r="614" spans="1:218" ht="12.75">
      <c r="A614" s="32"/>
      <c r="B614" s="17"/>
      <c r="C614" s="17"/>
      <c r="D614" s="17"/>
      <c r="E614" s="17"/>
      <c r="F614" s="17"/>
      <c r="DP614" s="39"/>
      <c r="DQ614" s="39"/>
      <c r="DR614" s="39"/>
      <c r="DS614" s="39"/>
      <c r="DT614" s="39"/>
      <c r="DU614" s="39"/>
      <c r="DV614" s="39"/>
      <c r="DW614" s="39"/>
      <c r="DX614" s="39"/>
      <c r="DY614" s="39"/>
      <c r="DZ614" s="39"/>
      <c r="EA614" s="39"/>
      <c r="EB614" s="39"/>
      <c r="EC614" s="39"/>
      <c r="ED614" s="39"/>
      <c r="EE614" s="39"/>
      <c r="EF614" s="39"/>
      <c r="EG614" s="39"/>
      <c r="EH614" s="39"/>
      <c r="EI614" s="39"/>
      <c r="EJ614" s="39"/>
      <c r="EK614" s="39"/>
      <c r="EL614" s="39"/>
      <c r="EM614" s="39"/>
      <c r="EN614" s="39"/>
      <c r="EO614" s="39"/>
      <c r="EP614" s="39"/>
      <c r="EQ614" s="39"/>
      <c r="ER614" s="39"/>
      <c r="ES614" s="39"/>
      <c r="ET614" s="39"/>
      <c r="EU614" s="39"/>
      <c r="EV614" s="39"/>
      <c r="EW614" s="39"/>
      <c r="EX614" s="39"/>
      <c r="EY614" s="39"/>
      <c r="EZ614" s="39"/>
      <c r="FA614" s="39"/>
      <c r="FB614" s="39"/>
      <c r="FC614" s="39"/>
      <c r="FD614" s="39"/>
      <c r="FE614" s="39"/>
      <c r="FF614" s="39"/>
      <c r="FG614" s="39"/>
      <c r="FH614" s="39"/>
      <c r="FI614" s="39"/>
      <c r="FJ614" s="39"/>
      <c r="FK614" s="39"/>
      <c r="FL614" s="39"/>
      <c r="FM614" s="39"/>
      <c r="FN614" s="39"/>
      <c r="FO614" s="39"/>
      <c r="FP614" s="39"/>
      <c r="FQ614" s="39"/>
      <c r="FR614" s="39"/>
      <c r="FS614" s="39"/>
      <c r="FT614" s="39"/>
      <c r="FU614" s="39"/>
      <c r="FV614" s="39"/>
      <c r="FW614" s="39"/>
      <c r="FX614" s="39"/>
      <c r="FY614" s="39"/>
      <c r="FZ614" s="39"/>
      <c r="GA614" s="39"/>
      <c r="GB614" s="39"/>
      <c r="GC614" s="39"/>
      <c r="GD614" s="39"/>
      <c r="GE614" s="39"/>
      <c r="GF614" s="39"/>
      <c r="GG614" s="39"/>
      <c r="GH614" s="39"/>
      <c r="GI614" s="39"/>
      <c r="GJ614" s="39"/>
      <c r="GK614" s="39"/>
      <c r="GL614" s="39"/>
      <c r="GM614" s="39"/>
      <c r="GN614" s="39"/>
      <c r="GO614" s="39"/>
      <c r="GP614" s="39"/>
      <c r="GQ614" s="39"/>
      <c r="GR614" s="39"/>
      <c r="GS614" s="39"/>
      <c r="GT614" s="39"/>
      <c r="GU614" s="39"/>
      <c r="GV614" s="39"/>
      <c r="GW614" s="39"/>
      <c r="GX614" s="39"/>
      <c r="GY614" s="39"/>
      <c r="GZ614" s="39"/>
      <c r="HA614" s="39"/>
      <c r="HB614" s="39"/>
      <c r="HC614" s="39"/>
      <c r="HD614" s="39"/>
      <c r="HE614" s="39"/>
      <c r="HF614" s="39"/>
      <c r="HG614" s="39"/>
      <c r="HH614" s="39"/>
      <c r="HI614" s="39"/>
      <c r="HJ614" s="39"/>
    </row>
    <row r="615" spans="1:218" ht="12.75">
      <c r="A615" s="38"/>
      <c r="B615" s="37"/>
      <c r="C615" s="37"/>
      <c r="D615" s="37"/>
      <c r="E615" s="37"/>
      <c r="F615" s="37"/>
      <c r="DP615" s="39"/>
      <c r="DQ615" s="39"/>
      <c r="DR615" s="39"/>
      <c r="DS615" s="39"/>
      <c r="DT615" s="39"/>
      <c r="DU615" s="39"/>
      <c r="DV615" s="39"/>
      <c r="DW615" s="39"/>
      <c r="DX615" s="39"/>
      <c r="DY615" s="39"/>
      <c r="DZ615" s="39"/>
      <c r="EA615" s="39"/>
      <c r="EB615" s="39"/>
      <c r="EC615" s="39"/>
      <c r="ED615" s="39"/>
      <c r="EE615" s="39"/>
      <c r="EF615" s="39"/>
      <c r="EG615" s="39"/>
      <c r="EH615" s="39"/>
      <c r="EI615" s="39"/>
      <c r="EJ615" s="39"/>
      <c r="EK615" s="39"/>
      <c r="EL615" s="39"/>
      <c r="EM615" s="39"/>
      <c r="EN615" s="39"/>
      <c r="EO615" s="39"/>
      <c r="EP615" s="39"/>
      <c r="EQ615" s="39"/>
      <c r="ER615" s="39"/>
      <c r="ES615" s="39"/>
      <c r="ET615" s="39"/>
      <c r="EU615" s="39"/>
      <c r="EV615" s="39"/>
      <c r="EW615" s="39"/>
      <c r="EX615" s="39"/>
      <c r="EY615" s="39"/>
      <c r="EZ615" s="39"/>
      <c r="FA615" s="39"/>
      <c r="FB615" s="39"/>
      <c r="FC615" s="39"/>
      <c r="FD615" s="39"/>
      <c r="FE615" s="39"/>
      <c r="FF615" s="39"/>
      <c r="FG615" s="39"/>
      <c r="FH615" s="39"/>
      <c r="FI615" s="39"/>
      <c r="FJ615" s="39"/>
      <c r="FK615" s="39"/>
      <c r="FL615" s="39"/>
      <c r="FM615" s="39"/>
      <c r="FN615" s="39"/>
      <c r="FO615" s="39"/>
      <c r="FP615" s="39"/>
      <c r="FQ615" s="39"/>
      <c r="FR615" s="39"/>
      <c r="FS615" s="39"/>
      <c r="FT615" s="39"/>
      <c r="FU615" s="39"/>
      <c r="FV615" s="39"/>
      <c r="FW615" s="39"/>
      <c r="FX615" s="39"/>
      <c r="FY615" s="39"/>
      <c r="FZ615" s="39"/>
      <c r="GA615" s="39"/>
      <c r="GB615" s="39"/>
      <c r="GC615" s="39"/>
      <c r="GD615" s="39"/>
      <c r="GE615" s="39"/>
      <c r="GF615" s="39"/>
      <c r="GG615" s="39"/>
      <c r="GH615" s="39"/>
      <c r="GI615" s="39"/>
      <c r="GJ615" s="39"/>
      <c r="GK615" s="39"/>
      <c r="GL615" s="39"/>
      <c r="GM615" s="39"/>
      <c r="GN615" s="39"/>
      <c r="GO615" s="39"/>
      <c r="GP615" s="39"/>
      <c r="GQ615" s="39"/>
      <c r="GR615" s="39"/>
      <c r="GS615" s="39"/>
      <c r="GT615" s="39"/>
      <c r="GU615" s="39"/>
      <c r="GV615" s="39"/>
      <c r="GW615" s="39"/>
      <c r="GX615" s="39"/>
      <c r="GY615" s="39"/>
      <c r="GZ615" s="39"/>
      <c r="HA615" s="39"/>
      <c r="HB615" s="39"/>
      <c r="HC615" s="39"/>
      <c r="HD615" s="39"/>
      <c r="HE615" s="39"/>
      <c r="HF615" s="39"/>
      <c r="HG615" s="39"/>
      <c r="HH615" s="39"/>
      <c r="HI615" s="39"/>
      <c r="HJ615" s="39"/>
    </row>
    <row r="616" spans="1:6" s="39" customFormat="1" ht="12.75">
      <c r="A616" s="38"/>
      <c r="B616" s="37"/>
      <c r="C616" s="37"/>
      <c r="D616" s="37"/>
      <c r="E616" s="37"/>
      <c r="F616" s="37"/>
    </row>
    <row r="617" spans="1:6" s="39" customFormat="1" ht="12.75">
      <c r="A617" s="38"/>
      <c r="B617" s="37"/>
      <c r="C617" s="37"/>
      <c r="D617" s="37"/>
      <c r="E617" s="37"/>
      <c r="F617" s="37"/>
    </row>
    <row r="618" spans="1:6" s="39" customFormat="1" ht="12.75">
      <c r="A618" s="38"/>
      <c r="B618" s="37"/>
      <c r="C618" s="37"/>
      <c r="D618" s="37"/>
      <c r="E618" s="37"/>
      <c r="F618" s="37"/>
    </row>
    <row r="619" spans="1:6" s="39" customFormat="1" ht="12.75">
      <c r="A619" s="38"/>
      <c r="B619" s="37"/>
      <c r="C619" s="37"/>
      <c r="D619" s="37"/>
      <c r="E619" s="37"/>
      <c r="F619" s="37"/>
    </row>
    <row r="620" spans="1:6" s="39" customFormat="1" ht="12.75">
      <c r="A620" s="38"/>
      <c r="B620" s="37"/>
      <c r="C620" s="37"/>
      <c r="D620" s="37"/>
      <c r="E620" s="37"/>
      <c r="F620" s="37"/>
    </row>
    <row r="621" spans="1:6" s="39" customFormat="1" ht="12.75">
      <c r="A621" s="38"/>
      <c r="B621" s="37"/>
      <c r="C621" s="37"/>
      <c r="D621" s="37"/>
      <c r="E621" s="37"/>
      <c r="F621" s="37"/>
    </row>
    <row r="622" spans="1:6" s="39" customFormat="1" ht="12.75">
      <c r="A622" s="38"/>
      <c r="B622" s="37"/>
      <c r="C622" s="37"/>
      <c r="D622" s="37"/>
      <c r="E622" s="37"/>
      <c r="F622" s="37"/>
    </row>
    <row r="623" spans="1:6" s="39" customFormat="1" ht="12.75">
      <c r="A623" s="38"/>
      <c r="B623" s="37"/>
      <c r="C623" s="37"/>
      <c r="D623" s="37"/>
      <c r="E623" s="37"/>
      <c r="F623" s="37"/>
    </row>
    <row r="624" spans="1:6" s="39" customFormat="1" ht="12.75">
      <c r="A624" s="38"/>
      <c r="B624" s="37"/>
      <c r="C624" s="37"/>
      <c r="D624" s="37"/>
      <c r="E624" s="37"/>
      <c r="F624" s="37"/>
    </row>
    <row r="625" spans="1:6" s="39" customFormat="1" ht="12.75">
      <c r="A625" s="38"/>
      <c r="B625" s="37"/>
      <c r="C625" s="37"/>
      <c r="D625" s="37"/>
      <c r="E625" s="37"/>
      <c r="F625" s="37"/>
    </row>
    <row r="626" spans="1:6" s="39" customFormat="1" ht="12.75">
      <c r="A626" s="38"/>
      <c r="B626" s="37"/>
      <c r="C626" s="37"/>
      <c r="D626" s="37"/>
      <c r="E626" s="37"/>
      <c r="F626" s="37"/>
    </row>
    <row r="627" spans="1:6" s="39" customFormat="1" ht="12.75">
      <c r="A627" s="38"/>
      <c r="B627" s="37"/>
      <c r="C627" s="37"/>
      <c r="D627" s="37"/>
      <c r="E627" s="37"/>
      <c r="F627" s="37"/>
    </row>
    <row r="628" spans="1:6" s="39" customFormat="1" ht="12.75">
      <c r="A628" s="38"/>
      <c r="B628" s="37"/>
      <c r="C628" s="37"/>
      <c r="D628" s="37"/>
      <c r="E628" s="37"/>
      <c r="F628" s="37"/>
    </row>
    <row r="629" spans="1:6" s="39" customFormat="1" ht="12.75">
      <c r="A629" s="38"/>
      <c r="B629" s="37"/>
      <c r="C629" s="37"/>
      <c r="D629" s="37"/>
      <c r="E629" s="37"/>
      <c r="F629" s="37"/>
    </row>
    <row r="630" spans="1:6" s="39" customFormat="1" ht="12.75">
      <c r="A630" s="38"/>
      <c r="B630" s="37"/>
      <c r="C630" s="37"/>
      <c r="D630" s="37"/>
      <c r="E630" s="37"/>
      <c r="F630" s="37"/>
    </row>
    <row r="631" spans="1:6" s="39" customFormat="1" ht="12.75">
      <c r="A631" s="38"/>
      <c r="B631" s="37"/>
      <c r="C631" s="37"/>
      <c r="D631" s="37"/>
      <c r="E631" s="37"/>
      <c r="F631" s="37"/>
    </row>
    <row r="632" spans="1:218" ht="12.75">
      <c r="A632" s="38"/>
      <c r="B632" s="37"/>
      <c r="C632" s="37"/>
      <c r="D632" s="37"/>
      <c r="E632" s="37"/>
      <c r="F632" s="37"/>
      <c r="DP632" s="39"/>
      <c r="DQ632" s="39"/>
      <c r="DR632" s="39"/>
      <c r="DS632" s="39"/>
      <c r="DT632" s="39"/>
      <c r="DU632" s="39"/>
      <c r="DV632" s="39"/>
      <c r="DW632" s="39"/>
      <c r="DX632" s="39"/>
      <c r="DY632" s="39"/>
      <c r="DZ632" s="39"/>
      <c r="EA632" s="39"/>
      <c r="EB632" s="39"/>
      <c r="EC632" s="39"/>
      <c r="ED632" s="39"/>
      <c r="EE632" s="39"/>
      <c r="EF632" s="39"/>
      <c r="EG632" s="39"/>
      <c r="EH632" s="39"/>
      <c r="EI632" s="39"/>
      <c r="EJ632" s="39"/>
      <c r="EK632" s="39"/>
      <c r="EL632" s="39"/>
      <c r="EM632" s="39"/>
      <c r="EN632" s="39"/>
      <c r="EO632" s="39"/>
      <c r="EP632" s="39"/>
      <c r="EQ632" s="39"/>
      <c r="ER632" s="39"/>
      <c r="ES632" s="39"/>
      <c r="ET632" s="39"/>
      <c r="EU632" s="39"/>
      <c r="EV632" s="39"/>
      <c r="EW632" s="39"/>
      <c r="EX632" s="39"/>
      <c r="EY632" s="39"/>
      <c r="EZ632" s="39"/>
      <c r="FA632" s="39"/>
      <c r="FB632" s="39"/>
      <c r="FC632" s="39"/>
      <c r="FD632" s="39"/>
      <c r="FE632" s="39"/>
      <c r="FF632" s="39"/>
      <c r="FG632" s="39"/>
      <c r="FH632" s="39"/>
      <c r="FI632" s="39"/>
      <c r="FJ632" s="39"/>
      <c r="FK632" s="39"/>
      <c r="FL632" s="39"/>
      <c r="FM632" s="39"/>
      <c r="FN632" s="39"/>
      <c r="FO632" s="39"/>
      <c r="FP632" s="39"/>
      <c r="FQ632" s="39"/>
      <c r="FR632" s="39"/>
      <c r="FS632" s="39"/>
      <c r="FT632" s="39"/>
      <c r="FU632" s="39"/>
      <c r="FV632" s="39"/>
      <c r="FW632" s="39"/>
      <c r="FX632" s="39"/>
      <c r="FY632" s="39"/>
      <c r="FZ632" s="39"/>
      <c r="GA632" s="39"/>
      <c r="GB632" s="39"/>
      <c r="GC632" s="39"/>
      <c r="GD632" s="39"/>
      <c r="GE632" s="39"/>
      <c r="GF632" s="39"/>
      <c r="GG632" s="39"/>
      <c r="GH632" s="39"/>
      <c r="GI632" s="39"/>
      <c r="GJ632" s="39"/>
      <c r="GK632" s="39"/>
      <c r="GL632" s="39"/>
      <c r="GM632" s="39"/>
      <c r="GN632" s="39"/>
      <c r="GO632" s="39"/>
      <c r="GP632" s="39"/>
      <c r="GQ632" s="39"/>
      <c r="GR632" s="39"/>
      <c r="GS632" s="39"/>
      <c r="GT632" s="39"/>
      <c r="GU632" s="39"/>
      <c r="GV632" s="39"/>
      <c r="GW632" s="39"/>
      <c r="GX632" s="39"/>
      <c r="GY632" s="39"/>
      <c r="GZ632" s="39"/>
      <c r="HA632" s="39"/>
      <c r="HB632" s="39"/>
      <c r="HC632" s="39"/>
      <c r="HD632" s="39"/>
      <c r="HE632" s="39"/>
      <c r="HF632" s="39"/>
      <c r="HG632" s="39"/>
      <c r="HH632" s="39"/>
      <c r="HI632" s="39"/>
      <c r="HJ632" s="39"/>
    </row>
    <row r="633" spans="1:218" ht="12.75">
      <c r="A633" s="38"/>
      <c r="B633" s="37"/>
      <c r="C633" s="37"/>
      <c r="D633" s="37"/>
      <c r="E633" s="37"/>
      <c r="F633" s="37"/>
      <c r="DP633" s="39"/>
      <c r="DQ633" s="39"/>
      <c r="DR633" s="39"/>
      <c r="DS633" s="39"/>
      <c r="DT633" s="39"/>
      <c r="DU633" s="39"/>
      <c r="DV633" s="39"/>
      <c r="DW633" s="39"/>
      <c r="DX633" s="39"/>
      <c r="DY633" s="39"/>
      <c r="DZ633" s="39"/>
      <c r="EA633" s="39"/>
      <c r="EB633" s="39"/>
      <c r="EC633" s="39"/>
      <c r="ED633" s="39"/>
      <c r="EE633" s="39"/>
      <c r="EF633" s="39"/>
      <c r="EG633" s="39"/>
      <c r="EH633" s="39"/>
      <c r="EI633" s="39"/>
      <c r="EJ633" s="39"/>
      <c r="EK633" s="39"/>
      <c r="EL633" s="39"/>
      <c r="EM633" s="39"/>
      <c r="EN633" s="39"/>
      <c r="EO633" s="39"/>
      <c r="EP633" s="39"/>
      <c r="EQ633" s="39"/>
      <c r="ER633" s="39"/>
      <c r="ES633" s="39"/>
      <c r="ET633" s="39"/>
      <c r="EU633" s="39"/>
      <c r="EV633" s="39"/>
      <c r="EW633" s="39"/>
      <c r="EX633" s="39"/>
      <c r="EY633" s="39"/>
      <c r="EZ633" s="39"/>
      <c r="FA633" s="39"/>
      <c r="FB633" s="39"/>
      <c r="FC633" s="39"/>
      <c r="FD633" s="39"/>
      <c r="FE633" s="39"/>
      <c r="FF633" s="39"/>
      <c r="FG633" s="39"/>
      <c r="FH633" s="39"/>
      <c r="FI633" s="39"/>
      <c r="FJ633" s="39"/>
      <c r="FK633" s="39"/>
      <c r="FL633" s="39"/>
      <c r="FM633" s="39"/>
      <c r="FN633" s="39"/>
      <c r="FO633" s="39"/>
      <c r="FP633" s="39"/>
      <c r="FQ633" s="39"/>
      <c r="FR633" s="39"/>
      <c r="FS633" s="39"/>
      <c r="FT633" s="39"/>
      <c r="FU633" s="39"/>
      <c r="FV633" s="39"/>
      <c r="FW633" s="39"/>
      <c r="FX633" s="39"/>
      <c r="FY633" s="39"/>
      <c r="FZ633" s="39"/>
      <c r="GA633" s="39"/>
      <c r="GB633" s="39"/>
      <c r="GC633" s="39"/>
      <c r="GD633" s="39"/>
      <c r="GE633" s="39"/>
      <c r="GF633" s="39"/>
      <c r="GG633" s="39"/>
      <c r="GH633" s="39"/>
      <c r="GI633" s="39"/>
      <c r="GJ633" s="39"/>
      <c r="GK633" s="39"/>
      <c r="GL633" s="39"/>
      <c r="GM633" s="39"/>
      <c r="GN633" s="39"/>
      <c r="GO633" s="39"/>
      <c r="GP633" s="39"/>
      <c r="GQ633" s="39"/>
      <c r="GR633" s="39"/>
      <c r="GS633" s="39"/>
      <c r="GT633" s="39"/>
      <c r="GU633" s="39"/>
      <c r="GV633" s="39"/>
      <c r="GW633" s="39"/>
      <c r="GX633" s="39"/>
      <c r="GY633" s="39"/>
      <c r="GZ633" s="39"/>
      <c r="HA633" s="39"/>
      <c r="HB633" s="39"/>
      <c r="HC633" s="39"/>
      <c r="HD633" s="39"/>
      <c r="HE633" s="39"/>
      <c r="HF633" s="39"/>
      <c r="HG633" s="39"/>
      <c r="HH633" s="39"/>
      <c r="HI633" s="39"/>
      <c r="HJ633" s="39"/>
    </row>
    <row r="634" spans="1:218" ht="12.75">
      <c r="A634" s="38"/>
      <c r="B634" s="37"/>
      <c r="C634" s="37"/>
      <c r="D634" s="37"/>
      <c r="E634" s="37"/>
      <c r="F634" s="37"/>
      <c r="DP634" s="39"/>
      <c r="DQ634" s="39"/>
      <c r="DR634" s="39"/>
      <c r="DS634" s="39"/>
      <c r="DT634" s="39"/>
      <c r="DU634" s="39"/>
      <c r="DV634" s="39"/>
      <c r="DW634" s="39"/>
      <c r="DX634" s="39"/>
      <c r="DY634" s="39"/>
      <c r="DZ634" s="39"/>
      <c r="EA634" s="39"/>
      <c r="EB634" s="39"/>
      <c r="EC634" s="39"/>
      <c r="ED634" s="39"/>
      <c r="EE634" s="39"/>
      <c r="EF634" s="39"/>
      <c r="EG634" s="39"/>
      <c r="EH634" s="39"/>
      <c r="EI634" s="39"/>
      <c r="EJ634" s="39"/>
      <c r="EK634" s="39"/>
      <c r="EL634" s="39"/>
      <c r="EM634" s="39"/>
      <c r="EN634" s="39"/>
      <c r="EO634" s="39"/>
      <c r="EP634" s="39"/>
      <c r="EQ634" s="39"/>
      <c r="ER634" s="39"/>
      <c r="ES634" s="39"/>
      <c r="ET634" s="39"/>
      <c r="EU634" s="39"/>
      <c r="EV634" s="39"/>
      <c r="EW634" s="39"/>
      <c r="EX634" s="39"/>
      <c r="EY634" s="39"/>
      <c r="EZ634" s="39"/>
      <c r="FA634" s="39"/>
      <c r="FB634" s="39"/>
      <c r="FC634" s="39"/>
      <c r="FD634" s="39"/>
      <c r="FE634" s="39"/>
      <c r="FF634" s="39"/>
      <c r="FG634" s="39"/>
      <c r="FH634" s="39"/>
      <c r="FI634" s="39"/>
      <c r="FJ634" s="39"/>
      <c r="FK634" s="39"/>
      <c r="FL634" s="39"/>
      <c r="FM634" s="39"/>
      <c r="FN634" s="39"/>
      <c r="FO634" s="39"/>
      <c r="FP634" s="39"/>
      <c r="FQ634" s="39"/>
      <c r="FR634" s="39"/>
      <c r="FS634" s="39"/>
      <c r="FT634" s="39"/>
      <c r="FU634" s="39"/>
      <c r="FV634" s="39"/>
      <c r="FW634" s="39"/>
      <c r="FX634" s="39"/>
      <c r="FY634" s="39"/>
      <c r="FZ634" s="39"/>
      <c r="GA634" s="39"/>
      <c r="GB634" s="39"/>
      <c r="GC634" s="39"/>
      <c r="GD634" s="39"/>
      <c r="GE634" s="39"/>
      <c r="GF634" s="39"/>
      <c r="GG634" s="39"/>
      <c r="GH634" s="39"/>
      <c r="GI634" s="39"/>
      <c r="GJ634" s="39"/>
      <c r="GK634" s="39"/>
      <c r="GL634" s="39"/>
      <c r="GM634" s="39"/>
      <c r="GN634" s="39"/>
      <c r="GO634" s="39"/>
      <c r="GP634" s="39"/>
      <c r="GQ634" s="39"/>
      <c r="GR634" s="39"/>
      <c r="GS634" s="39"/>
      <c r="GT634" s="39"/>
      <c r="GU634" s="39"/>
      <c r="GV634" s="39"/>
      <c r="GW634" s="39"/>
      <c r="GX634" s="39"/>
      <c r="GY634" s="39"/>
      <c r="GZ634" s="39"/>
      <c r="HA634" s="39"/>
      <c r="HB634" s="39"/>
      <c r="HC634" s="39"/>
      <c r="HD634" s="39"/>
      <c r="HE634" s="39"/>
      <c r="HF634" s="39"/>
      <c r="HG634" s="39"/>
      <c r="HH634" s="39"/>
      <c r="HI634" s="39"/>
      <c r="HJ634" s="39"/>
    </row>
    <row r="635" spans="1:218" ht="12.75">
      <c r="A635" s="38"/>
      <c r="B635" s="37"/>
      <c r="C635" s="37"/>
      <c r="D635" s="37"/>
      <c r="E635" s="37"/>
      <c r="F635" s="37"/>
      <c r="DP635" s="39"/>
      <c r="DQ635" s="39"/>
      <c r="DR635" s="39"/>
      <c r="DS635" s="39"/>
      <c r="DT635" s="39"/>
      <c r="DU635" s="39"/>
      <c r="DV635" s="39"/>
      <c r="DW635" s="39"/>
      <c r="DX635" s="39"/>
      <c r="DY635" s="39"/>
      <c r="DZ635" s="39"/>
      <c r="EA635" s="39"/>
      <c r="EB635" s="39"/>
      <c r="EC635" s="39"/>
      <c r="ED635" s="39"/>
      <c r="EE635" s="39"/>
      <c r="EF635" s="39"/>
      <c r="EG635" s="39"/>
      <c r="EH635" s="39"/>
      <c r="EI635" s="39"/>
      <c r="EJ635" s="39"/>
      <c r="EK635" s="39"/>
      <c r="EL635" s="39"/>
      <c r="EM635" s="39"/>
      <c r="EN635" s="39"/>
      <c r="EO635" s="39"/>
      <c r="EP635" s="39"/>
      <c r="EQ635" s="39"/>
      <c r="ER635" s="39"/>
      <c r="ES635" s="39"/>
      <c r="ET635" s="39"/>
      <c r="EU635" s="39"/>
      <c r="EV635" s="39"/>
      <c r="EW635" s="39"/>
      <c r="EX635" s="39"/>
      <c r="EY635" s="39"/>
      <c r="EZ635" s="39"/>
      <c r="FA635" s="39"/>
      <c r="FB635" s="39"/>
      <c r="FC635" s="39"/>
      <c r="FD635" s="39"/>
      <c r="FE635" s="39"/>
      <c r="FF635" s="39"/>
      <c r="FG635" s="39"/>
      <c r="FH635" s="39"/>
      <c r="FI635" s="39"/>
      <c r="FJ635" s="39"/>
      <c r="FK635" s="39"/>
      <c r="FL635" s="39"/>
      <c r="FM635" s="39"/>
      <c r="FN635" s="39"/>
      <c r="FO635" s="39"/>
      <c r="FP635" s="39"/>
      <c r="FQ635" s="39"/>
      <c r="FR635" s="39"/>
      <c r="FS635" s="39"/>
      <c r="FT635" s="39"/>
      <c r="FU635" s="39"/>
      <c r="FV635" s="39"/>
      <c r="FW635" s="39"/>
      <c r="FX635" s="39"/>
      <c r="FY635" s="39"/>
      <c r="FZ635" s="39"/>
      <c r="GA635" s="39"/>
      <c r="GB635" s="39"/>
      <c r="GC635" s="39"/>
      <c r="GD635" s="39"/>
      <c r="GE635" s="39"/>
      <c r="GF635" s="39"/>
      <c r="GG635" s="39"/>
      <c r="GH635" s="39"/>
      <c r="GI635" s="39"/>
      <c r="GJ635" s="39"/>
      <c r="GK635" s="39"/>
      <c r="GL635" s="39"/>
      <c r="GM635" s="39"/>
      <c r="GN635" s="39"/>
      <c r="GO635" s="39"/>
      <c r="GP635" s="39"/>
      <c r="GQ635" s="39"/>
      <c r="GR635" s="39"/>
      <c r="GS635" s="39"/>
      <c r="GT635" s="39"/>
      <c r="GU635" s="39"/>
      <c r="GV635" s="39"/>
      <c r="GW635" s="39"/>
      <c r="GX635" s="39"/>
      <c r="GY635" s="39"/>
      <c r="GZ635" s="39"/>
      <c r="HA635" s="39"/>
      <c r="HB635" s="39"/>
      <c r="HC635" s="39"/>
      <c r="HD635" s="39"/>
      <c r="HE635" s="39"/>
      <c r="HF635" s="39"/>
      <c r="HG635" s="39"/>
      <c r="HH635" s="39"/>
      <c r="HI635" s="39"/>
      <c r="HJ635" s="39"/>
    </row>
    <row r="636" spans="1:218" ht="12.75">
      <c r="A636" s="38"/>
      <c r="B636" s="37"/>
      <c r="C636" s="37"/>
      <c r="D636" s="37"/>
      <c r="E636" s="37"/>
      <c r="F636" s="37"/>
      <c r="DP636" s="39"/>
      <c r="DQ636" s="39"/>
      <c r="DR636" s="39"/>
      <c r="DS636" s="39"/>
      <c r="DT636" s="39"/>
      <c r="DU636" s="39"/>
      <c r="DV636" s="39"/>
      <c r="DW636" s="39"/>
      <c r="DX636" s="39"/>
      <c r="DY636" s="39"/>
      <c r="DZ636" s="39"/>
      <c r="EA636" s="39"/>
      <c r="EB636" s="39"/>
      <c r="EC636" s="39"/>
      <c r="ED636" s="39"/>
      <c r="EE636" s="39"/>
      <c r="EF636" s="39"/>
      <c r="EG636" s="39"/>
      <c r="EH636" s="39"/>
      <c r="EI636" s="39"/>
      <c r="EJ636" s="39"/>
      <c r="EK636" s="39"/>
      <c r="EL636" s="39"/>
      <c r="EM636" s="39"/>
      <c r="EN636" s="39"/>
      <c r="EO636" s="39"/>
      <c r="EP636" s="39"/>
      <c r="EQ636" s="39"/>
      <c r="ER636" s="39"/>
      <c r="ES636" s="39"/>
      <c r="ET636" s="39"/>
      <c r="EU636" s="39"/>
      <c r="EV636" s="39"/>
      <c r="EW636" s="39"/>
      <c r="EX636" s="39"/>
      <c r="EY636" s="39"/>
      <c r="EZ636" s="39"/>
      <c r="FA636" s="39"/>
      <c r="FB636" s="39"/>
      <c r="FC636" s="39"/>
      <c r="FD636" s="39"/>
      <c r="FE636" s="39"/>
      <c r="FF636" s="39"/>
      <c r="FG636" s="39"/>
      <c r="FH636" s="39"/>
      <c r="FI636" s="39"/>
      <c r="FJ636" s="39"/>
      <c r="FK636" s="39"/>
      <c r="FL636" s="39"/>
      <c r="FM636" s="39"/>
      <c r="FN636" s="39"/>
      <c r="FO636" s="39"/>
      <c r="FP636" s="39"/>
      <c r="FQ636" s="39"/>
      <c r="FR636" s="39"/>
      <c r="FS636" s="39"/>
      <c r="FT636" s="39"/>
      <c r="FU636" s="39"/>
      <c r="FV636" s="39"/>
      <c r="FW636" s="39"/>
      <c r="FX636" s="39"/>
      <c r="FY636" s="39"/>
      <c r="FZ636" s="39"/>
      <c r="GA636" s="39"/>
      <c r="GB636" s="39"/>
      <c r="GC636" s="39"/>
      <c r="GD636" s="39"/>
      <c r="GE636" s="39"/>
      <c r="GF636" s="39"/>
      <c r="GG636" s="39"/>
      <c r="GH636" s="39"/>
      <c r="GI636" s="39"/>
      <c r="GJ636" s="39"/>
      <c r="GK636" s="39"/>
      <c r="GL636" s="39"/>
      <c r="GM636" s="39"/>
      <c r="GN636" s="39"/>
      <c r="GO636" s="39"/>
      <c r="GP636" s="39"/>
      <c r="GQ636" s="39"/>
      <c r="GR636" s="39"/>
      <c r="GS636" s="39"/>
      <c r="GT636" s="39"/>
      <c r="GU636" s="39"/>
      <c r="GV636" s="39"/>
      <c r="GW636" s="39"/>
      <c r="GX636" s="39"/>
      <c r="GY636" s="39"/>
      <c r="GZ636" s="39"/>
      <c r="HA636" s="39"/>
      <c r="HB636" s="39"/>
      <c r="HC636" s="39"/>
      <c r="HD636" s="39"/>
      <c r="HE636" s="39"/>
      <c r="HF636" s="39"/>
      <c r="HG636" s="39"/>
      <c r="HH636" s="39"/>
      <c r="HI636" s="39"/>
      <c r="HJ636" s="39"/>
    </row>
    <row r="637" spans="1:218" ht="12.75">
      <c r="A637" s="38"/>
      <c r="B637" s="37"/>
      <c r="C637" s="37"/>
      <c r="D637" s="37"/>
      <c r="E637" s="37"/>
      <c r="F637" s="37"/>
      <c r="DP637" s="39"/>
      <c r="DQ637" s="39"/>
      <c r="DR637" s="39"/>
      <c r="DS637" s="39"/>
      <c r="DT637" s="39"/>
      <c r="DU637" s="39"/>
      <c r="DV637" s="39"/>
      <c r="DW637" s="39"/>
      <c r="DX637" s="39"/>
      <c r="DY637" s="39"/>
      <c r="DZ637" s="39"/>
      <c r="EA637" s="39"/>
      <c r="EB637" s="39"/>
      <c r="EC637" s="39"/>
      <c r="ED637" s="39"/>
      <c r="EE637" s="39"/>
      <c r="EF637" s="39"/>
      <c r="EG637" s="39"/>
      <c r="EH637" s="39"/>
      <c r="EI637" s="39"/>
      <c r="EJ637" s="39"/>
      <c r="EK637" s="39"/>
      <c r="EL637" s="39"/>
      <c r="EM637" s="39"/>
      <c r="EN637" s="39"/>
      <c r="EO637" s="39"/>
      <c r="EP637" s="39"/>
      <c r="EQ637" s="39"/>
      <c r="ER637" s="39"/>
      <c r="ES637" s="39"/>
      <c r="ET637" s="39"/>
      <c r="EU637" s="39"/>
      <c r="EV637" s="39"/>
      <c r="EW637" s="39"/>
      <c r="EX637" s="39"/>
      <c r="EY637" s="39"/>
      <c r="EZ637" s="39"/>
      <c r="FA637" s="39"/>
      <c r="FB637" s="39"/>
      <c r="FC637" s="39"/>
      <c r="FD637" s="39"/>
      <c r="FE637" s="39"/>
      <c r="FF637" s="39"/>
      <c r="FG637" s="39"/>
      <c r="FH637" s="39"/>
      <c r="FI637" s="39"/>
      <c r="FJ637" s="39"/>
      <c r="FK637" s="39"/>
      <c r="FL637" s="39"/>
      <c r="FM637" s="39"/>
      <c r="FN637" s="39"/>
      <c r="FO637" s="39"/>
      <c r="FP637" s="39"/>
      <c r="FQ637" s="39"/>
      <c r="FR637" s="39"/>
      <c r="FS637" s="39"/>
      <c r="FT637" s="39"/>
      <c r="FU637" s="39"/>
      <c r="FV637" s="39"/>
      <c r="FW637" s="39"/>
      <c r="FX637" s="39"/>
      <c r="FY637" s="39"/>
      <c r="FZ637" s="39"/>
      <c r="GA637" s="39"/>
      <c r="GB637" s="39"/>
      <c r="GC637" s="39"/>
      <c r="GD637" s="39"/>
      <c r="GE637" s="39"/>
      <c r="GF637" s="39"/>
      <c r="GG637" s="39"/>
      <c r="GH637" s="39"/>
      <c r="GI637" s="39"/>
      <c r="GJ637" s="39"/>
      <c r="GK637" s="39"/>
      <c r="GL637" s="39"/>
      <c r="GM637" s="39"/>
      <c r="GN637" s="39"/>
      <c r="GO637" s="39"/>
      <c r="GP637" s="39"/>
      <c r="GQ637" s="39"/>
      <c r="GR637" s="39"/>
      <c r="GS637" s="39"/>
      <c r="GT637" s="39"/>
      <c r="GU637" s="39"/>
      <c r="GV637" s="39"/>
      <c r="GW637" s="39"/>
      <c r="GX637" s="39"/>
      <c r="GY637" s="39"/>
      <c r="GZ637" s="39"/>
      <c r="HA637" s="39"/>
      <c r="HB637" s="39"/>
      <c r="HC637" s="39"/>
      <c r="HD637" s="39"/>
      <c r="HE637" s="39"/>
      <c r="HF637" s="39"/>
      <c r="HG637" s="39"/>
      <c r="HH637" s="39"/>
      <c r="HI637" s="39"/>
      <c r="HJ637" s="39"/>
    </row>
    <row r="638" spans="1:218" ht="12.75">
      <c r="A638" s="38"/>
      <c r="B638" s="37"/>
      <c r="C638" s="37"/>
      <c r="D638" s="37"/>
      <c r="E638" s="37"/>
      <c r="F638" s="37"/>
      <c r="DP638" s="39"/>
      <c r="DQ638" s="39"/>
      <c r="DR638" s="39"/>
      <c r="DS638" s="39"/>
      <c r="DT638" s="39"/>
      <c r="DU638" s="39"/>
      <c r="DV638" s="39"/>
      <c r="DW638" s="39"/>
      <c r="DX638" s="39"/>
      <c r="DY638" s="39"/>
      <c r="DZ638" s="39"/>
      <c r="EA638" s="39"/>
      <c r="EB638" s="39"/>
      <c r="EC638" s="39"/>
      <c r="ED638" s="39"/>
      <c r="EE638" s="39"/>
      <c r="EF638" s="39"/>
      <c r="EG638" s="39"/>
      <c r="EH638" s="39"/>
      <c r="EI638" s="39"/>
      <c r="EJ638" s="39"/>
      <c r="EK638" s="39"/>
      <c r="EL638" s="39"/>
      <c r="EM638" s="39"/>
      <c r="EN638" s="39"/>
      <c r="EO638" s="39"/>
      <c r="EP638" s="39"/>
      <c r="EQ638" s="39"/>
      <c r="ER638" s="39"/>
      <c r="ES638" s="39"/>
      <c r="ET638" s="39"/>
      <c r="EU638" s="39"/>
      <c r="EV638" s="39"/>
      <c r="EW638" s="39"/>
      <c r="EX638" s="39"/>
      <c r="EY638" s="39"/>
      <c r="EZ638" s="39"/>
      <c r="FA638" s="39"/>
      <c r="FB638" s="39"/>
      <c r="FC638" s="39"/>
      <c r="FD638" s="39"/>
      <c r="FE638" s="39"/>
      <c r="FF638" s="39"/>
      <c r="FG638" s="39"/>
      <c r="FH638" s="39"/>
      <c r="FI638" s="39"/>
      <c r="FJ638" s="39"/>
      <c r="FK638" s="39"/>
      <c r="FL638" s="39"/>
      <c r="FM638" s="39"/>
      <c r="FN638" s="39"/>
      <c r="FO638" s="39"/>
      <c r="FP638" s="39"/>
      <c r="FQ638" s="39"/>
      <c r="FR638" s="39"/>
      <c r="FS638" s="39"/>
      <c r="FT638" s="39"/>
      <c r="FU638" s="39"/>
      <c r="FV638" s="39"/>
      <c r="FW638" s="39"/>
      <c r="FX638" s="39"/>
      <c r="FY638" s="39"/>
      <c r="FZ638" s="39"/>
      <c r="GA638" s="39"/>
      <c r="GB638" s="39"/>
      <c r="GC638" s="39"/>
      <c r="GD638" s="39"/>
      <c r="GE638" s="39"/>
      <c r="GF638" s="39"/>
      <c r="GG638" s="39"/>
      <c r="GH638" s="39"/>
      <c r="GI638" s="39"/>
      <c r="GJ638" s="39"/>
      <c r="GK638" s="39"/>
      <c r="GL638" s="39"/>
      <c r="GM638" s="39"/>
      <c r="GN638" s="39"/>
      <c r="GO638" s="39"/>
      <c r="GP638" s="39"/>
      <c r="GQ638" s="39"/>
      <c r="GR638" s="39"/>
      <c r="GS638" s="39"/>
      <c r="GT638" s="39"/>
      <c r="GU638" s="39"/>
      <c r="GV638" s="39"/>
      <c r="GW638" s="39"/>
      <c r="GX638" s="39"/>
      <c r="GY638" s="39"/>
      <c r="GZ638" s="39"/>
      <c r="HA638" s="39"/>
      <c r="HB638" s="39"/>
      <c r="HC638" s="39"/>
      <c r="HD638" s="39"/>
      <c r="HE638" s="39"/>
      <c r="HF638" s="39"/>
      <c r="HG638" s="39"/>
      <c r="HH638" s="39"/>
      <c r="HI638" s="39"/>
      <c r="HJ638" s="39"/>
    </row>
    <row r="639" spans="1:218" ht="12.75">
      <c r="A639" s="38"/>
      <c r="B639" s="37"/>
      <c r="C639" s="37"/>
      <c r="D639" s="37"/>
      <c r="E639" s="37"/>
      <c r="F639" s="37"/>
      <c r="DP639" s="39"/>
      <c r="DQ639" s="39"/>
      <c r="DR639" s="39"/>
      <c r="DS639" s="39"/>
      <c r="DT639" s="39"/>
      <c r="DU639" s="39"/>
      <c r="DV639" s="39"/>
      <c r="DW639" s="39"/>
      <c r="DX639" s="39"/>
      <c r="DY639" s="39"/>
      <c r="DZ639" s="39"/>
      <c r="EA639" s="39"/>
      <c r="EB639" s="39"/>
      <c r="EC639" s="39"/>
      <c r="ED639" s="39"/>
      <c r="EE639" s="39"/>
      <c r="EF639" s="39"/>
      <c r="EG639" s="39"/>
      <c r="EH639" s="39"/>
      <c r="EI639" s="39"/>
      <c r="EJ639" s="39"/>
      <c r="EK639" s="39"/>
      <c r="EL639" s="39"/>
      <c r="EM639" s="39"/>
      <c r="EN639" s="39"/>
      <c r="EO639" s="39"/>
      <c r="EP639" s="39"/>
      <c r="EQ639" s="39"/>
      <c r="ER639" s="39"/>
      <c r="ES639" s="39"/>
      <c r="ET639" s="39"/>
      <c r="EU639" s="39"/>
      <c r="EV639" s="39"/>
      <c r="EW639" s="39"/>
      <c r="EX639" s="39"/>
      <c r="EY639" s="39"/>
      <c r="EZ639" s="39"/>
      <c r="FA639" s="39"/>
      <c r="FB639" s="39"/>
      <c r="FC639" s="39"/>
      <c r="FD639" s="39"/>
      <c r="FE639" s="39"/>
      <c r="FF639" s="39"/>
      <c r="FG639" s="39"/>
      <c r="FH639" s="39"/>
      <c r="FI639" s="39"/>
      <c r="FJ639" s="39"/>
      <c r="FK639" s="39"/>
      <c r="FL639" s="39"/>
      <c r="FM639" s="39"/>
      <c r="FN639" s="39"/>
      <c r="FO639" s="39"/>
      <c r="FP639" s="39"/>
      <c r="FQ639" s="39"/>
      <c r="FR639" s="39"/>
      <c r="FS639" s="39"/>
      <c r="FT639" s="39"/>
      <c r="FU639" s="39"/>
      <c r="FV639" s="39"/>
      <c r="FW639" s="39"/>
      <c r="FX639" s="39"/>
      <c r="FY639" s="39"/>
      <c r="FZ639" s="39"/>
      <c r="GA639" s="39"/>
      <c r="GB639" s="39"/>
      <c r="GC639" s="39"/>
      <c r="GD639" s="39"/>
      <c r="GE639" s="39"/>
      <c r="GF639" s="39"/>
      <c r="GG639" s="39"/>
      <c r="GH639" s="39"/>
      <c r="GI639" s="39"/>
      <c r="GJ639" s="39"/>
      <c r="GK639" s="39"/>
      <c r="GL639" s="39"/>
      <c r="GM639" s="39"/>
      <c r="GN639" s="39"/>
      <c r="GO639" s="39"/>
      <c r="GP639" s="39"/>
      <c r="GQ639" s="39"/>
      <c r="GR639" s="39"/>
      <c r="GS639" s="39"/>
      <c r="GT639" s="39"/>
      <c r="GU639" s="39"/>
      <c r="GV639" s="39"/>
      <c r="GW639" s="39"/>
      <c r="GX639" s="39"/>
      <c r="GY639" s="39"/>
      <c r="GZ639" s="39"/>
      <c r="HA639" s="39"/>
      <c r="HB639" s="39"/>
      <c r="HC639" s="39"/>
      <c r="HD639" s="39"/>
      <c r="HE639" s="39"/>
      <c r="HF639" s="39"/>
      <c r="HG639" s="39"/>
      <c r="HH639" s="39"/>
      <c r="HI639" s="39"/>
      <c r="HJ639" s="39"/>
    </row>
    <row r="640" spans="1:218" ht="12.75">
      <c r="A640" s="38"/>
      <c r="B640" s="37"/>
      <c r="C640" s="37"/>
      <c r="D640" s="37"/>
      <c r="E640" s="37"/>
      <c r="F640" s="37"/>
      <c r="DP640" s="39"/>
      <c r="DQ640" s="39"/>
      <c r="DR640" s="39"/>
      <c r="DS640" s="39"/>
      <c r="DT640" s="39"/>
      <c r="DU640" s="39"/>
      <c r="DV640" s="39"/>
      <c r="DW640" s="39"/>
      <c r="DX640" s="39"/>
      <c r="DY640" s="39"/>
      <c r="DZ640" s="39"/>
      <c r="EA640" s="39"/>
      <c r="EB640" s="39"/>
      <c r="EC640" s="39"/>
      <c r="ED640" s="39"/>
      <c r="EE640" s="39"/>
      <c r="EF640" s="39"/>
      <c r="EG640" s="39"/>
      <c r="EH640" s="39"/>
      <c r="EI640" s="39"/>
      <c r="EJ640" s="39"/>
      <c r="EK640" s="39"/>
      <c r="EL640" s="39"/>
      <c r="EM640" s="39"/>
      <c r="EN640" s="39"/>
      <c r="EO640" s="39"/>
      <c r="EP640" s="39"/>
      <c r="EQ640" s="39"/>
      <c r="ER640" s="39"/>
      <c r="ES640" s="39"/>
      <c r="ET640" s="39"/>
      <c r="EU640" s="39"/>
      <c r="EV640" s="39"/>
      <c r="EW640" s="39"/>
      <c r="EX640" s="39"/>
      <c r="EY640" s="39"/>
      <c r="EZ640" s="39"/>
      <c r="FA640" s="39"/>
      <c r="FB640" s="39"/>
      <c r="FC640" s="39"/>
      <c r="FD640" s="39"/>
      <c r="FE640" s="39"/>
      <c r="FF640" s="39"/>
      <c r="FG640" s="39"/>
      <c r="FH640" s="39"/>
      <c r="FI640" s="39"/>
      <c r="FJ640" s="39"/>
      <c r="FK640" s="39"/>
      <c r="FL640" s="39"/>
      <c r="FM640" s="39"/>
      <c r="FN640" s="39"/>
      <c r="FO640" s="39"/>
      <c r="FP640" s="39"/>
      <c r="FQ640" s="39"/>
      <c r="FR640" s="39"/>
      <c r="FS640" s="39"/>
      <c r="FT640" s="39"/>
      <c r="FU640" s="39"/>
      <c r="FV640" s="39"/>
      <c r="FW640" s="39"/>
      <c r="FX640" s="39"/>
      <c r="FY640" s="39"/>
      <c r="FZ640" s="39"/>
      <c r="GA640" s="39"/>
      <c r="GB640" s="39"/>
      <c r="GC640" s="39"/>
      <c r="GD640" s="39"/>
      <c r="GE640" s="39"/>
      <c r="GF640" s="39"/>
      <c r="GG640" s="39"/>
      <c r="GH640" s="39"/>
      <c r="GI640" s="39"/>
      <c r="GJ640" s="39"/>
      <c r="GK640" s="39"/>
      <c r="GL640" s="39"/>
      <c r="GM640" s="39"/>
      <c r="GN640" s="39"/>
      <c r="GO640" s="39"/>
      <c r="GP640" s="39"/>
      <c r="GQ640" s="39"/>
      <c r="GR640" s="39"/>
      <c r="GS640" s="39"/>
      <c r="GT640" s="39"/>
      <c r="GU640" s="39"/>
      <c r="GV640" s="39"/>
      <c r="GW640" s="39"/>
      <c r="GX640" s="39"/>
      <c r="GY640" s="39"/>
      <c r="GZ640" s="39"/>
      <c r="HA640" s="39"/>
      <c r="HB640" s="39"/>
      <c r="HC640" s="39"/>
      <c r="HD640" s="39"/>
      <c r="HE640" s="39"/>
      <c r="HF640" s="39"/>
      <c r="HG640" s="39"/>
      <c r="HH640" s="39"/>
      <c r="HI640" s="39"/>
      <c r="HJ640" s="39"/>
    </row>
    <row r="641" spans="1:6" ht="12.75">
      <c r="A641" s="38"/>
      <c r="B641" s="37"/>
      <c r="C641" s="37"/>
      <c r="D641" s="37"/>
      <c r="E641" s="37"/>
      <c r="F641" s="37"/>
    </row>
    <row r="642" spans="1:6" ht="12.75">
      <c r="A642" s="38"/>
      <c r="B642" s="37"/>
      <c r="C642" s="37"/>
      <c r="D642" s="37"/>
      <c r="E642" s="37"/>
      <c r="F642" s="37"/>
    </row>
    <row r="643" spans="1:6" ht="12.75">
      <c r="A643" s="38"/>
      <c r="B643" s="37"/>
      <c r="C643" s="37"/>
      <c r="D643" s="37"/>
      <c r="E643" s="37"/>
      <c r="F643" s="37"/>
    </row>
    <row r="644" spans="1:6" ht="12.75">
      <c r="A644" s="38"/>
      <c r="B644" s="37"/>
      <c r="C644" s="37"/>
      <c r="D644" s="37"/>
      <c r="E644" s="37"/>
      <c r="F644" s="37"/>
    </row>
    <row r="645" spans="1:6" ht="12.75">
      <c r="A645" s="38"/>
      <c r="B645" s="37"/>
      <c r="C645" s="37"/>
      <c r="D645" s="37"/>
      <c r="E645" s="37"/>
      <c r="F645" s="37"/>
    </row>
    <row r="646" spans="1:6" ht="12.75">
      <c r="A646" s="38"/>
      <c r="B646" s="37"/>
      <c r="C646" s="37"/>
      <c r="D646" s="37"/>
      <c r="E646" s="37"/>
      <c r="F646" s="37"/>
    </row>
    <row r="647" spans="1:6" ht="12.75">
      <c r="A647" s="38"/>
      <c r="B647" s="37"/>
      <c r="C647" s="37"/>
      <c r="D647" s="37"/>
      <c r="E647" s="37"/>
      <c r="F647" s="37"/>
    </row>
    <row r="648" spans="1:6" ht="12.75">
      <c r="A648" s="38"/>
      <c r="B648" s="37"/>
      <c r="C648" s="37"/>
      <c r="D648" s="37"/>
      <c r="E648" s="37"/>
      <c r="F648" s="37"/>
    </row>
    <row r="649" spans="1:6" ht="12.75">
      <c r="A649" s="38"/>
      <c r="B649" s="37"/>
      <c r="C649" s="37"/>
      <c r="D649" s="37"/>
      <c r="E649" s="37"/>
      <c r="F649" s="37"/>
    </row>
    <row r="650" spans="1:6" ht="12.75">
      <c r="A650" s="38"/>
      <c r="B650" s="37"/>
      <c r="C650" s="37"/>
      <c r="D650" s="37"/>
      <c r="E650" s="37"/>
      <c r="F650" s="37"/>
    </row>
    <row r="651" spans="1:6" ht="12.75">
      <c r="A651" s="38"/>
      <c r="B651" s="37"/>
      <c r="C651" s="37"/>
      <c r="D651" s="37"/>
      <c r="E651" s="37"/>
      <c r="F651" s="37"/>
    </row>
    <row r="652" spans="1:6" ht="12.75">
      <c r="A652" s="38"/>
      <c r="B652" s="37"/>
      <c r="C652" s="37"/>
      <c r="D652" s="37"/>
      <c r="E652" s="37"/>
      <c r="F652" s="37"/>
    </row>
    <row r="653" spans="1:6" ht="12.75">
      <c r="A653" s="38"/>
      <c r="B653" s="37"/>
      <c r="C653" s="37"/>
      <c r="D653" s="37"/>
      <c r="E653" s="37"/>
      <c r="F653" s="37"/>
    </row>
    <row r="654" spans="1:6" ht="12.75">
      <c r="A654" s="38"/>
      <c r="B654" s="37"/>
      <c r="C654" s="37"/>
      <c r="D654" s="37"/>
      <c r="E654" s="37"/>
      <c r="F654" s="37"/>
    </row>
    <row r="655" spans="1:6" ht="12.75">
      <c r="A655" s="38"/>
      <c r="B655" s="37"/>
      <c r="C655" s="37"/>
      <c r="D655" s="37"/>
      <c r="E655" s="37"/>
      <c r="F655" s="37"/>
    </row>
    <row r="656" spans="1:6" ht="12.75">
      <c r="A656" s="38"/>
      <c r="B656" s="37"/>
      <c r="C656" s="37"/>
      <c r="D656" s="37"/>
      <c r="E656" s="37"/>
      <c r="F656" s="37"/>
    </row>
    <row r="657" spans="1:6" ht="12.75">
      <c r="A657" s="38"/>
      <c r="B657" s="37"/>
      <c r="C657" s="37"/>
      <c r="D657" s="37"/>
      <c r="E657" s="37"/>
      <c r="F657" s="37"/>
    </row>
    <row r="658" spans="1:6" ht="12.75">
      <c r="A658" s="38"/>
      <c r="B658" s="37"/>
      <c r="C658" s="37"/>
      <c r="D658" s="37"/>
      <c r="E658" s="37"/>
      <c r="F658" s="37"/>
    </row>
    <row r="659" spans="1:6" ht="12.75">
      <c r="A659" s="38"/>
      <c r="B659" s="37"/>
      <c r="C659" s="37"/>
      <c r="D659" s="37"/>
      <c r="E659" s="37"/>
      <c r="F659" s="37"/>
    </row>
    <row r="660" spans="1:6" ht="12.75">
      <c r="A660" s="38"/>
      <c r="B660" s="37"/>
      <c r="C660" s="37"/>
      <c r="D660" s="37"/>
      <c r="E660" s="37"/>
      <c r="F660" s="37"/>
    </row>
    <row r="661" spans="1:6" ht="12.75">
      <c r="A661" s="38"/>
      <c r="B661" s="37"/>
      <c r="C661" s="37"/>
      <c r="D661" s="37"/>
      <c r="E661" s="37"/>
      <c r="F661" s="37"/>
    </row>
    <row r="662" spans="1:6" ht="12.75">
      <c r="A662" s="38"/>
      <c r="B662" s="37"/>
      <c r="C662" s="37"/>
      <c r="D662" s="37"/>
      <c r="E662" s="37"/>
      <c r="F662" s="37"/>
    </row>
    <row r="663" spans="1:6" ht="12.75">
      <c r="A663" s="38"/>
      <c r="B663" s="37"/>
      <c r="C663" s="37"/>
      <c r="D663" s="37"/>
      <c r="E663" s="37"/>
      <c r="F663" s="37"/>
    </row>
    <row r="664" spans="1:6" ht="12.75">
      <c r="A664" s="38"/>
      <c r="B664" s="37"/>
      <c r="C664" s="37"/>
      <c r="D664" s="37"/>
      <c r="E664" s="37"/>
      <c r="F664" s="37"/>
    </row>
    <row r="665" spans="1:6" ht="12.75">
      <c r="A665" s="38"/>
      <c r="B665" s="37"/>
      <c r="C665" s="37"/>
      <c r="D665" s="37"/>
      <c r="E665" s="37"/>
      <c r="F665" s="37"/>
    </row>
    <row r="666" spans="1:6" ht="12.75">
      <c r="A666" s="38"/>
      <c r="B666" s="37"/>
      <c r="C666" s="37"/>
      <c r="D666" s="37"/>
      <c r="E666" s="37"/>
      <c r="F666" s="37"/>
    </row>
    <row r="667" spans="1:6" ht="12.75">
      <c r="A667" s="38"/>
      <c r="B667" s="37"/>
      <c r="C667" s="37"/>
      <c r="D667" s="37"/>
      <c r="E667" s="37"/>
      <c r="F667" s="37"/>
    </row>
    <row r="668" spans="1:6" ht="12.75">
      <c r="A668" s="38"/>
      <c r="B668" s="37"/>
      <c r="C668" s="37"/>
      <c r="D668" s="37"/>
      <c r="E668" s="37"/>
      <c r="F668" s="37"/>
    </row>
    <row r="669" spans="1:6" ht="12.75">
      <c r="A669" s="38"/>
      <c r="B669" s="37"/>
      <c r="C669" s="37"/>
      <c r="D669" s="37"/>
      <c r="E669" s="37"/>
      <c r="F669" s="37"/>
    </row>
    <row r="670" spans="1:6" ht="12.75">
      <c r="A670" s="38"/>
      <c r="B670" s="37"/>
      <c r="C670" s="37"/>
      <c r="D670" s="37"/>
      <c r="E670" s="37"/>
      <c r="F670" s="37"/>
    </row>
    <row r="671" spans="1:6" ht="12.75">
      <c r="A671" s="38"/>
      <c r="B671" s="37"/>
      <c r="C671" s="37"/>
      <c r="D671" s="37"/>
      <c r="E671" s="37"/>
      <c r="F671" s="37"/>
    </row>
    <row r="672" spans="1:6" ht="12.75">
      <c r="A672" s="38"/>
      <c r="B672" s="37"/>
      <c r="C672" s="37"/>
      <c r="D672" s="37"/>
      <c r="E672" s="37"/>
      <c r="F672" s="37"/>
    </row>
    <row r="673" spans="1:6" ht="12.75">
      <c r="A673" s="38"/>
      <c r="B673" s="37"/>
      <c r="C673" s="37"/>
      <c r="D673" s="37"/>
      <c r="E673" s="37"/>
      <c r="F673" s="37"/>
    </row>
    <row r="674" spans="1:6" ht="12.75">
      <c r="A674" s="38"/>
      <c r="B674" s="37"/>
      <c r="C674" s="37"/>
      <c r="D674" s="37"/>
      <c r="E674" s="37"/>
      <c r="F674" s="37"/>
    </row>
    <row r="675" spans="1:6" ht="12.75">
      <c r="A675" s="38"/>
      <c r="B675" s="37"/>
      <c r="C675" s="37"/>
      <c r="D675" s="37"/>
      <c r="E675" s="37"/>
      <c r="F675" s="37"/>
    </row>
    <row r="676" spans="1:6" ht="12.75">
      <c r="A676" s="38"/>
      <c r="B676" s="37"/>
      <c r="C676" s="37"/>
      <c r="D676" s="37"/>
      <c r="E676" s="37"/>
      <c r="F676" s="37"/>
    </row>
    <row r="677" spans="1:6" ht="12.75">
      <c r="A677" s="38"/>
      <c r="B677" s="37"/>
      <c r="C677" s="37"/>
      <c r="D677" s="37"/>
      <c r="E677" s="37"/>
      <c r="F677" s="37"/>
    </row>
    <row r="678" spans="1:6" ht="12.75">
      <c r="A678" s="38"/>
      <c r="B678" s="37"/>
      <c r="C678" s="37"/>
      <c r="D678" s="37"/>
      <c r="E678" s="37"/>
      <c r="F678" s="37"/>
    </row>
    <row r="679" spans="1:6" ht="12.75">
      <c r="A679" s="38"/>
      <c r="B679" s="37"/>
      <c r="C679" s="37"/>
      <c r="D679" s="37"/>
      <c r="E679" s="37"/>
      <c r="F679" s="37"/>
    </row>
    <row r="680" spans="1:6" ht="12.75">
      <c r="A680" s="38"/>
      <c r="B680" s="37"/>
      <c r="C680" s="37"/>
      <c r="D680" s="37"/>
      <c r="E680" s="37"/>
      <c r="F680" s="37"/>
    </row>
    <row r="681" spans="1:6" ht="12.75">
      <c r="A681" s="38"/>
      <c r="B681" s="37"/>
      <c r="C681" s="37"/>
      <c r="D681" s="37"/>
      <c r="E681" s="37"/>
      <c r="F681" s="37"/>
    </row>
    <row r="682" spans="1:6" ht="12.75">
      <c r="A682" s="38"/>
      <c r="B682" s="37"/>
      <c r="C682" s="37"/>
      <c r="D682" s="37"/>
      <c r="E682" s="37"/>
      <c r="F682" s="37"/>
    </row>
    <row r="683" spans="1:6" ht="12.75">
      <c r="A683" s="38"/>
      <c r="B683" s="37"/>
      <c r="C683" s="37"/>
      <c r="D683" s="37"/>
      <c r="E683" s="37"/>
      <c r="F683" s="37"/>
    </row>
    <row r="684" spans="1:6" ht="12.75">
      <c r="A684" s="38"/>
      <c r="B684" s="37"/>
      <c r="C684" s="37"/>
      <c r="D684" s="37"/>
      <c r="E684" s="37"/>
      <c r="F684" s="37"/>
    </row>
    <row r="685" spans="1:6" ht="12.75">
      <c r="A685" s="38"/>
      <c r="B685" s="37"/>
      <c r="C685" s="37"/>
      <c r="D685" s="37"/>
      <c r="E685" s="37"/>
      <c r="F685" s="37"/>
    </row>
    <row r="686" spans="1:6" ht="12.75">
      <c r="A686" s="38"/>
      <c r="B686" s="37"/>
      <c r="C686" s="37"/>
      <c r="D686" s="37"/>
      <c r="E686" s="37"/>
      <c r="F686" s="37"/>
    </row>
    <row r="687" spans="1:6" ht="12.75">
      <c r="A687" s="38"/>
      <c r="B687" s="37"/>
      <c r="C687" s="37"/>
      <c r="D687" s="37"/>
      <c r="E687" s="37"/>
      <c r="F687" s="37"/>
    </row>
    <row r="688" spans="1:6" ht="12.75">
      <c r="A688" s="38"/>
      <c r="B688" s="37"/>
      <c r="C688" s="37"/>
      <c r="D688" s="37"/>
      <c r="E688" s="37"/>
      <c r="F688" s="37"/>
    </row>
    <row r="689" spans="1:6" ht="12.75">
      <c r="A689" s="38"/>
      <c r="B689" s="37"/>
      <c r="C689" s="37"/>
      <c r="D689" s="37"/>
      <c r="E689" s="37"/>
      <c r="F689" s="37"/>
    </row>
    <row r="690" spans="1:6" ht="12.75">
      <c r="A690" s="38"/>
      <c r="B690" s="37"/>
      <c r="C690" s="37"/>
      <c r="D690" s="37"/>
      <c r="E690" s="37"/>
      <c r="F690" s="37"/>
    </row>
    <row r="691" spans="1:6" ht="12.75">
      <c r="A691" s="38"/>
      <c r="B691" s="37"/>
      <c r="C691" s="37"/>
      <c r="D691" s="37"/>
      <c r="E691" s="37"/>
      <c r="F691" s="37"/>
    </row>
    <row r="692" spans="1:6" ht="12.75">
      <c r="A692" s="38"/>
      <c r="B692" s="37"/>
      <c r="C692" s="37"/>
      <c r="D692" s="37"/>
      <c r="E692" s="37"/>
      <c r="F692" s="37"/>
    </row>
    <row r="693" spans="1:6" ht="12.75">
      <c r="A693" s="38"/>
      <c r="B693" s="37"/>
      <c r="C693" s="37"/>
      <c r="D693" s="37"/>
      <c r="E693" s="37"/>
      <c r="F693" s="37"/>
    </row>
    <row r="694" spans="1:6" ht="12.75">
      <c r="A694" s="38"/>
      <c r="B694" s="37"/>
      <c r="C694" s="37"/>
      <c r="D694" s="37"/>
      <c r="E694" s="37"/>
      <c r="F694" s="37"/>
    </row>
    <row r="695" spans="1:6" ht="12.75">
      <c r="A695" s="38"/>
      <c r="B695" s="37"/>
      <c r="C695" s="37"/>
      <c r="D695" s="37"/>
      <c r="E695" s="37"/>
      <c r="F695" s="37"/>
    </row>
    <row r="696" spans="1:6" ht="12.75">
      <c r="A696" s="38"/>
      <c r="B696" s="37"/>
      <c r="C696" s="37"/>
      <c r="D696" s="37"/>
      <c r="E696" s="37"/>
      <c r="F696" s="37"/>
    </row>
    <row r="697" spans="1:6" ht="12.75">
      <c r="A697" s="38"/>
      <c r="B697" s="37"/>
      <c r="C697" s="37"/>
      <c r="D697" s="37"/>
      <c r="E697" s="37"/>
      <c r="F697" s="37"/>
    </row>
    <row r="698" spans="1:6" ht="12.75">
      <c r="A698" s="38"/>
      <c r="B698" s="37"/>
      <c r="C698" s="37"/>
      <c r="D698" s="37"/>
      <c r="E698" s="37"/>
      <c r="F698" s="37"/>
    </row>
    <row r="699" spans="1:6" ht="12.75">
      <c r="A699" s="38"/>
      <c r="B699" s="37"/>
      <c r="C699" s="37"/>
      <c r="D699" s="37"/>
      <c r="E699" s="37"/>
      <c r="F699" s="37"/>
    </row>
    <row r="700" spans="1:6" ht="12.75">
      <c r="A700" s="38"/>
      <c r="B700" s="37"/>
      <c r="C700" s="37"/>
      <c r="D700" s="37"/>
      <c r="E700" s="37"/>
      <c r="F700" s="37"/>
    </row>
    <row r="701" spans="1:6" ht="12.75">
      <c r="A701" s="38"/>
      <c r="B701" s="37"/>
      <c r="C701" s="37"/>
      <c r="D701" s="37"/>
      <c r="E701" s="37"/>
      <c r="F701" s="37"/>
    </row>
    <row r="702" spans="1:6" ht="12.75">
      <c r="A702" s="38"/>
      <c r="B702" s="37"/>
      <c r="C702" s="37"/>
      <c r="D702" s="37"/>
      <c r="E702" s="37"/>
      <c r="F702" s="37"/>
    </row>
    <row r="703" spans="1:6" ht="12.75">
      <c r="A703" s="38"/>
      <c r="B703" s="37"/>
      <c r="C703" s="37"/>
      <c r="D703" s="37"/>
      <c r="E703" s="37"/>
      <c r="F703" s="37"/>
    </row>
    <row r="704" spans="1:6" ht="12.75">
      <c r="A704" s="38"/>
      <c r="B704" s="37"/>
      <c r="C704" s="37"/>
      <c r="D704" s="37"/>
      <c r="E704" s="37"/>
      <c r="F704" s="37"/>
    </row>
    <row r="705" spans="1:6" ht="12.75">
      <c r="A705" s="38"/>
      <c r="B705" s="37"/>
      <c r="C705" s="37"/>
      <c r="D705" s="37"/>
      <c r="E705" s="37"/>
      <c r="F705" s="37"/>
    </row>
    <row r="706" spans="1:6" ht="12.75">
      <c r="A706" s="38"/>
      <c r="B706" s="37"/>
      <c r="C706" s="37"/>
      <c r="D706" s="37"/>
      <c r="E706" s="37"/>
      <c r="F706" s="37"/>
    </row>
    <row r="707" spans="1:6" ht="12.75">
      <c r="A707" s="38"/>
      <c r="B707" s="37"/>
      <c r="C707" s="37"/>
      <c r="D707" s="37"/>
      <c r="E707" s="37"/>
      <c r="F707" s="37"/>
    </row>
    <row r="708" spans="1:6" ht="12.75">
      <c r="A708" s="38"/>
      <c r="B708" s="37"/>
      <c r="C708" s="37"/>
      <c r="D708" s="37"/>
      <c r="E708" s="37"/>
      <c r="F708" s="37"/>
    </row>
    <row r="709" spans="1:6" ht="12.75">
      <c r="A709" s="38"/>
      <c r="B709" s="37"/>
      <c r="C709" s="37"/>
      <c r="D709" s="37"/>
      <c r="E709" s="37"/>
      <c r="F709" s="37"/>
    </row>
    <row r="710" spans="1:6" ht="12.75">
      <c r="A710" s="38"/>
      <c r="B710" s="37"/>
      <c r="C710" s="37"/>
      <c r="D710" s="37"/>
      <c r="E710" s="37"/>
      <c r="F710" s="37"/>
    </row>
    <row r="711" spans="1:6" ht="12.75">
      <c r="A711" s="38"/>
      <c r="B711" s="37"/>
      <c r="C711" s="37"/>
      <c r="D711" s="37"/>
      <c r="E711" s="37"/>
      <c r="F711" s="37"/>
    </row>
    <row r="712" spans="1:6" ht="12.75">
      <c r="A712" s="38"/>
      <c r="B712" s="37"/>
      <c r="C712" s="37"/>
      <c r="D712" s="37"/>
      <c r="E712" s="37"/>
      <c r="F712" s="37"/>
    </row>
    <row r="713" spans="1:6" ht="12.75">
      <c r="A713" s="38"/>
      <c r="B713" s="37"/>
      <c r="C713" s="37"/>
      <c r="D713" s="37"/>
      <c r="E713" s="37"/>
      <c r="F713" s="37"/>
    </row>
    <row r="714" spans="1:6" ht="12.75">
      <c r="A714" s="38"/>
      <c r="B714" s="37"/>
      <c r="C714" s="37"/>
      <c r="D714" s="37"/>
      <c r="E714" s="37"/>
      <c r="F714" s="37"/>
    </row>
    <row r="715" spans="1:6" ht="12.75">
      <c r="A715" s="38"/>
      <c r="B715" s="37"/>
      <c r="C715" s="37"/>
      <c r="D715" s="37"/>
      <c r="E715" s="37"/>
      <c r="F715" s="37"/>
    </row>
    <row r="716" spans="1:6" ht="12.75">
      <c r="A716" s="38"/>
      <c r="B716" s="37"/>
      <c r="C716" s="37"/>
      <c r="D716" s="37"/>
      <c r="E716" s="37"/>
      <c r="F716" s="37"/>
    </row>
    <row r="717" spans="1:6" ht="12.75">
      <c r="A717" s="38"/>
      <c r="B717" s="37"/>
      <c r="C717" s="37"/>
      <c r="D717" s="37"/>
      <c r="E717" s="37"/>
      <c r="F717" s="37"/>
    </row>
    <row r="718" spans="1:6" ht="12.75">
      <c r="A718" s="38"/>
      <c r="B718" s="37"/>
      <c r="C718" s="37"/>
      <c r="D718" s="37"/>
      <c r="E718" s="37"/>
      <c r="F718" s="37"/>
    </row>
    <row r="719" spans="1:6" ht="12.75">
      <c r="A719" s="38"/>
      <c r="B719" s="37"/>
      <c r="C719" s="37"/>
      <c r="D719" s="37"/>
      <c r="E719" s="37"/>
      <c r="F719" s="37"/>
    </row>
    <row r="720" spans="1:6" ht="12.75">
      <c r="A720" s="38"/>
      <c r="B720" s="37"/>
      <c r="C720" s="37"/>
      <c r="D720" s="37"/>
      <c r="E720" s="37"/>
      <c r="F720" s="37"/>
    </row>
    <row r="721" spans="1:6" ht="12.75">
      <c r="A721" s="38"/>
      <c r="B721" s="37"/>
      <c r="C721" s="37"/>
      <c r="D721" s="37"/>
      <c r="E721" s="37"/>
      <c r="F721" s="37"/>
    </row>
    <row r="722" spans="1:6" ht="12.75">
      <c r="A722" s="38"/>
      <c r="B722" s="37"/>
      <c r="C722" s="37"/>
      <c r="D722" s="37"/>
      <c r="E722" s="37"/>
      <c r="F722" s="37"/>
    </row>
    <row r="1590" ht="16.5" customHeight="1"/>
  </sheetData>
  <sheetProtection selectLockedCells="1" selectUnlockedCells="1"/>
  <mergeCells count="21">
    <mergeCell ref="A16:C16"/>
    <mergeCell ref="A23:D23"/>
    <mergeCell ref="A24:D24"/>
    <mergeCell ref="A25:C25"/>
    <mergeCell ref="A18:E18"/>
    <mergeCell ref="A19:D19"/>
    <mergeCell ref="A20:D20"/>
    <mergeCell ref="E29:E31"/>
    <mergeCell ref="B29:B31"/>
    <mergeCell ref="C29:C31"/>
    <mergeCell ref="F29:F30"/>
    <mergeCell ref="A7:D7"/>
    <mergeCell ref="A8:D8"/>
    <mergeCell ref="A9:C9"/>
    <mergeCell ref="A29:A31"/>
    <mergeCell ref="D29:D31"/>
    <mergeCell ref="A14:D14"/>
    <mergeCell ref="A15:D15"/>
    <mergeCell ref="A21:D21"/>
    <mergeCell ref="A27:D27"/>
    <mergeCell ref="A28:D28"/>
  </mergeCells>
  <printOptions/>
  <pageMargins left="0" right="0" top="0.3541666666666667" bottom="0.3541666666666667" header="0.5118055555555555" footer="0.5118055555555555"/>
  <pageSetup fitToHeight="6"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HK723"/>
  <sheetViews>
    <sheetView tabSelected="1" workbookViewId="0" topLeftCell="A1">
      <selection activeCell="A2" sqref="A2"/>
    </sheetView>
  </sheetViews>
  <sheetFormatPr defaultColWidth="8.7109375" defaultRowHeight="12.75"/>
  <cols>
    <col min="1" max="1" width="89.421875" style="1" customWidth="1"/>
    <col min="2" max="2" width="7.7109375" style="2" customWidth="1"/>
    <col min="3" max="3" width="8.57421875" style="2" customWidth="1"/>
    <col min="4" max="4" width="10.140625" style="2" customWidth="1"/>
    <col min="5" max="5" width="5.7109375" style="2" customWidth="1"/>
    <col min="6" max="7" width="16.140625" style="2" customWidth="1"/>
    <col min="8" max="16384" width="8.7109375" style="3" customWidth="1"/>
  </cols>
  <sheetData>
    <row r="1" spans="1:7" ht="11.25" customHeight="1">
      <c r="A1" s="4" t="s">
        <v>418</v>
      </c>
      <c r="B1" s="79"/>
      <c r="C1" s="79" t="s">
        <v>419</v>
      </c>
      <c r="D1" s="79"/>
      <c r="E1" s="79"/>
      <c r="F1" s="5"/>
      <c r="G1" s="5"/>
    </row>
    <row r="2" spans="1:7" ht="11.25" customHeight="1">
      <c r="A2" s="4"/>
      <c r="B2" s="79"/>
      <c r="C2" s="81" t="s">
        <v>98</v>
      </c>
      <c r="D2" s="79"/>
      <c r="E2" s="79"/>
      <c r="F2" s="5"/>
      <c r="G2" s="5"/>
    </row>
    <row r="3" spans="1:7" ht="11.25" customHeight="1">
      <c r="A3" s="4"/>
      <c r="B3" t="s">
        <v>90</v>
      </c>
      <c r="D3"/>
      <c r="E3"/>
      <c r="F3" s="6"/>
      <c r="G3" s="6"/>
    </row>
    <row r="4" spans="1:7" ht="11.25" customHeight="1">
      <c r="A4" s="7"/>
      <c r="B4" t="s">
        <v>100</v>
      </c>
      <c r="D4"/>
      <c r="E4"/>
      <c r="F4" s="5"/>
      <c r="G4" s="5"/>
    </row>
    <row r="5" spans="1:7" s="8" customFormat="1" ht="10.5" customHeight="1">
      <c r="A5" s="10"/>
      <c r="B5" s="9"/>
      <c r="C5" s="9"/>
      <c r="D5" s="9"/>
      <c r="E5" s="9"/>
      <c r="F5" s="9"/>
      <c r="G5" s="9"/>
    </row>
    <row r="6" spans="1:7" s="8" customFormat="1" ht="11.25" customHeight="1" hidden="1">
      <c r="A6" s="10"/>
      <c r="B6" s="9"/>
      <c r="C6" s="9"/>
      <c r="D6" s="9"/>
      <c r="E6" s="9"/>
      <c r="F6" s="9"/>
      <c r="G6" s="9"/>
    </row>
    <row r="7" spans="1:7" s="12" customFormat="1" ht="21" customHeight="1" hidden="1">
      <c r="A7" s="122" t="s">
        <v>94</v>
      </c>
      <c r="B7" s="123"/>
      <c r="C7" s="123"/>
      <c r="D7" s="123"/>
      <c r="E7" s="11"/>
      <c r="F7" s="11"/>
      <c r="G7" s="11"/>
    </row>
    <row r="8" spans="1:7" s="8" customFormat="1" ht="66.75" customHeight="1" hidden="1">
      <c r="A8" s="124" t="s">
        <v>111</v>
      </c>
      <c r="B8" s="125"/>
      <c r="C8" s="125"/>
      <c r="D8" s="125"/>
      <c r="E8" s="13"/>
      <c r="F8" s="13"/>
      <c r="G8" s="13"/>
    </row>
    <row r="9" spans="1:7" s="8" customFormat="1" ht="11.25" customHeight="1" hidden="1">
      <c r="A9" s="126"/>
      <c r="B9" s="123"/>
      <c r="C9" s="123"/>
      <c r="D9" s="80"/>
      <c r="E9" s="13"/>
      <c r="F9" s="13"/>
      <c r="G9" s="13"/>
    </row>
    <row r="10" spans="2:7" s="8" customFormat="1" ht="11.25" customHeight="1" hidden="1">
      <c r="B10" s="78"/>
      <c r="C10" s="78"/>
      <c r="D10" s="78"/>
      <c r="E10" s="13"/>
      <c r="F10" s="13"/>
      <c r="G10" s="13"/>
    </row>
    <row r="11" spans="2:7" s="8" customFormat="1" ht="11.25" customHeight="1">
      <c r="B11" s="78"/>
      <c r="C11" s="78"/>
      <c r="D11" s="78"/>
      <c r="E11" s="13"/>
      <c r="F11" s="14"/>
      <c r="G11" s="14"/>
    </row>
    <row r="12" spans="1:7" s="8" customFormat="1" ht="14.25" customHeight="1">
      <c r="A12" s="4" t="s">
        <v>94</v>
      </c>
      <c r="B12" s="110"/>
      <c r="C12" s="110"/>
      <c r="D12" s="110"/>
      <c r="E12" s="110"/>
      <c r="F12" s="9"/>
      <c r="G12" s="9"/>
    </row>
    <row r="13" spans="1:7" s="8" customFormat="1" ht="11.25" customHeight="1" hidden="1">
      <c r="A13" s="4"/>
      <c r="B13" s="110"/>
      <c r="C13" s="110"/>
      <c r="D13" s="110"/>
      <c r="E13" s="110"/>
      <c r="F13" s="9"/>
      <c r="G13" s="9"/>
    </row>
    <row r="14" spans="1:7" s="12" customFormat="1" ht="21" customHeight="1" hidden="1">
      <c r="A14" s="122" t="s">
        <v>94</v>
      </c>
      <c r="B14" s="123"/>
      <c r="C14" s="123"/>
      <c r="D14" s="123"/>
      <c r="E14" s="111"/>
      <c r="F14" s="11"/>
      <c r="G14" s="11"/>
    </row>
    <row r="15" spans="1:7" s="8" customFormat="1" ht="66.75" customHeight="1" hidden="1">
      <c r="A15" s="124" t="s">
        <v>111</v>
      </c>
      <c r="B15" s="125"/>
      <c r="C15" s="125"/>
      <c r="D15" s="125"/>
      <c r="E15" s="112"/>
      <c r="F15" s="13"/>
      <c r="G15" s="13"/>
    </row>
    <row r="16" spans="1:7" s="8" customFormat="1" ht="11.25" customHeight="1" hidden="1">
      <c r="A16" s="126"/>
      <c r="B16" s="123"/>
      <c r="C16" s="123"/>
      <c r="D16" s="80"/>
      <c r="E16" s="112"/>
      <c r="F16" s="13"/>
      <c r="G16" s="13"/>
    </row>
    <row r="17" spans="1:7" s="8" customFormat="1" ht="11.25" customHeight="1" hidden="1">
      <c r="A17" s="23"/>
      <c r="B17" s="78"/>
      <c r="C17" s="78"/>
      <c r="D17" s="78"/>
      <c r="E17" s="112"/>
      <c r="F17" s="13"/>
      <c r="G17" s="13"/>
    </row>
    <row r="18" spans="1:7" s="8" customFormat="1" ht="16.5" customHeight="1">
      <c r="A18" s="146" t="s">
        <v>515</v>
      </c>
      <c r="B18" s="149"/>
      <c r="C18" s="149"/>
      <c r="D18" s="149"/>
      <c r="E18" s="149"/>
      <c r="F18" s="14"/>
      <c r="G18" s="14"/>
    </row>
    <row r="19" spans="1:7" s="8" customFormat="1" ht="18.75" customHeight="1">
      <c r="A19" s="146" t="s">
        <v>516</v>
      </c>
      <c r="B19" s="149"/>
      <c r="C19" s="149"/>
      <c r="D19" s="149"/>
      <c r="E19" s="112"/>
      <c r="F19" s="14"/>
      <c r="G19" s="14"/>
    </row>
    <row r="20" spans="1:7" s="8" customFormat="1" ht="18.75" customHeight="1">
      <c r="A20" s="146" t="s">
        <v>517</v>
      </c>
      <c r="B20" s="149"/>
      <c r="C20" s="149"/>
      <c r="D20" s="149"/>
      <c r="E20" s="112"/>
      <c r="F20" s="14"/>
      <c r="G20" s="14"/>
    </row>
    <row r="21" spans="1:7" s="8" customFormat="1" ht="18" customHeight="1">
      <c r="A21" s="133" t="s">
        <v>423</v>
      </c>
      <c r="B21" s="149"/>
      <c r="C21" s="149"/>
      <c r="D21" s="149"/>
      <c r="E21" s="110"/>
      <c r="F21" s="9"/>
      <c r="G21" s="9"/>
    </row>
    <row r="22" spans="1:7" s="8" customFormat="1" ht="11.25" customHeight="1" hidden="1">
      <c r="A22" s="4"/>
      <c r="B22" s="110"/>
      <c r="C22" s="110"/>
      <c r="D22" s="110"/>
      <c r="E22" s="110"/>
      <c r="F22" s="9"/>
      <c r="G22" s="9"/>
    </row>
    <row r="23" spans="1:7" s="12" customFormat="1" ht="21" customHeight="1" hidden="1">
      <c r="A23" s="122" t="s">
        <v>94</v>
      </c>
      <c r="B23" s="123"/>
      <c r="C23" s="123"/>
      <c r="D23" s="123"/>
      <c r="E23" s="111"/>
      <c r="F23" s="11"/>
      <c r="G23" s="11"/>
    </row>
    <row r="24" spans="1:7" s="8" customFormat="1" ht="66.75" customHeight="1" hidden="1">
      <c r="A24" s="124" t="s">
        <v>111</v>
      </c>
      <c r="B24" s="125"/>
      <c r="C24" s="125"/>
      <c r="D24" s="125"/>
      <c r="E24" s="112"/>
      <c r="F24" s="13"/>
      <c r="G24" s="13"/>
    </row>
    <row r="25" spans="1:7" s="8" customFormat="1" ht="11.25" customHeight="1" hidden="1">
      <c r="A25" s="126"/>
      <c r="B25" s="123"/>
      <c r="C25" s="123"/>
      <c r="D25" s="80"/>
      <c r="E25" s="112"/>
      <c r="F25" s="13"/>
      <c r="G25" s="13"/>
    </row>
    <row r="26" spans="1:7" s="8" customFormat="1" ht="11.25" customHeight="1" hidden="1">
      <c r="A26" s="23"/>
      <c r="B26" s="78"/>
      <c r="C26" s="78"/>
      <c r="D26" s="78"/>
      <c r="E26" s="112"/>
      <c r="F26" s="13"/>
      <c r="G26" s="13"/>
    </row>
    <row r="27" spans="1:7" s="8" customFormat="1" ht="21" customHeight="1" thickBot="1">
      <c r="A27" s="146" t="s">
        <v>518</v>
      </c>
      <c r="B27" s="149"/>
      <c r="C27" s="149"/>
      <c r="D27" s="149"/>
      <c r="E27" s="112"/>
      <c r="F27" s="14"/>
      <c r="G27" s="14"/>
    </row>
    <row r="28" spans="1:7" s="8" customFormat="1" ht="18.75" customHeight="1" thickBot="1">
      <c r="A28" s="147" t="s">
        <v>21</v>
      </c>
      <c r="B28" s="152"/>
      <c r="C28" s="152"/>
      <c r="D28" s="152"/>
      <c r="E28" s="112"/>
      <c r="F28" s="150" t="s">
        <v>23</v>
      </c>
      <c r="G28" s="151"/>
    </row>
    <row r="29" spans="1:18" ht="14.25" customHeight="1" thickBot="1">
      <c r="A29" s="127"/>
      <c r="B29" s="138" t="s">
        <v>238</v>
      </c>
      <c r="C29" s="141" t="s">
        <v>179</v>
      </c>
      <c r="D29" s="130" t="s">
        <v>239</v>
      </c>
      <c r="E29" s="135" t="s">
        <v>240</v>
      </c>
      <c r="F29" s="47"/>
      <c r="G29" s="47"/>
      <c r="H29" s="39"/>
      <c r="I29" s="39"/>
      <c r="J29" s="39"/>
      <c r="K29" s="39"/>
      <c r="L29" s="39"/>
      <c r="M29" s="39"/>
      <c r="N29" s="39"/>
      <c r="O29" s="39"/>
      <c r="P29" s="39"/>
      <c r="Q29" s="39"/>
      <c r="R29" s="39"/>
    </row>
    <row r="30" spans="1:18" ht="16.5" customHeight="1" thickBot="1">
      <c r="A30" s="128"/>
      <c r="B30" s="139"/>
      <c r="C30" s="142"/>
      <c r="D30" s="131"/>
      <c r="E30" s="136"/>
      <c r="F30" s="47" t="s">
        <v>325</v>
      </c>
      <c r="G30" s="47" t="s">
        <v>326</v>
      </c>
      <c r="H30" s="39"/>
      <c r="I30" s="39"/>
      <c r="J30" s="39"/>
      <c r="K30" s="39"/>
      <c r="L30" s="39"/>
      <c r="M30" s="39"/>
      <c r="N30" s="39"/>
      <c r="O30" s="39"/>
      <c r="P30" s="39"/>
      <c r="Q30" s="39"/>
      <c r="R30" s="39"/>
    </row>
    <row r="31" spans="1:18" ht="23.25" customHeight="1" thickBot="1">
      <c r="A31" s="129"/>
      <c r="B31" s="140"/>
      <c r="C31" s="143"/>
      <c r="D31" s="132"/>
      <c r="E31" s="137"/>
      <c r="F31" s="48"/>
      <c r="G31" s="48"/>
      <c r="H31" s="39"/>
      <c r="I31" s="39"/>
      <c r="J31" s="39"/>
      <c r="K31" s="39"/>
      <c r="L31" s="39"/>
      <c r="M31" s="39"/>
      <c r="N31" s="39"/>
      <c r="O31" s="39"/>
      <c r="P31" s="39"/>
      <c r="Q31" s="39"/>
      <c r="R31" s="39"/>
    </row>
    <row r="32" spans="1:18" ht="14.25" customHeight="1" thickBot="1">
      <c r="A32" s="91">
        <v>1</v>
      </c>
      <c r="B32" s="90" t="s">
        <v>166</v>
      </c>
      <c r="C32" s="92" t="s">
        <v>167</v>
      </c>
      <c r="D32" s="93" t="s">
        <v>180</v>
      </c>
      <c r="E32" s="94" t="s">
        <v>181</v>
      </c>
      <c r="F32" s="47" t="s">
        <v>182</v>
      </c>
      <c r="G32" s="47" t="s">
        <v>182</v>
      </c>
      <c r="H32" s="39"/>
      <c r="I32" s="39"/>
      <c r="J32" s="39"/>
      <c r="K32" s="39"/>
      <c r="L32" s="39"/>
      <c r="M32" s="39"/>
      <c r="N32" s="39"/>
      <c r="O32" s="39"/>
      <c r="P32" s="39"/>
      <c r="Q32" s="39"/>
      <c r="R32" s="39"/>
    </row>
    <row r="33" spans="1:7" s="29" customFormat="1" ht="16.5" customHeight="1" thickBot="1">
      <c r="A33" s="95" t="s">
        <v>96</v>
      </c>
      <c r="B33" s="96"/>
      <c r="C33" s="96"/>
      <c r="D33" s="97"/>
      <c r="E33" s="98"/>
      <c r="F33" s="103">
        <f>F34+F137+F144+F160+F201+F410+F439+F547</f>
        <v>25535.699999999997</v>
      </c>
      <c r="G33" s="103">
        <f>G34+G137+G144+G160+G201+G410+G439+G547</f>
        <v>26594.4</v>
      </c>
    </row>
    <row r="34" spans="1:18" s="15" customFormat="1" ht="24.75" customHeight="1">
      <c r="A34" s="66" t="s">
        <v>241</v>
      </c>
      <c r="B34" s="58" t="s">
        <v>184</v>
      </c>
      <c r="C34" s="58" t="s">
        <v>185</v>
      </c>
      <c r="D34" s="58"/>
      <c r="E34" s="62"/>
      <c r="F34" s="60">
        <f>F35+F40+F50</f>
        <v>13281.199999999999</v>
      </c>
      <c r="G34" s="60">
        <f>G35+G40+G50</f>
        <v>14303.9</v>
      </c>
      <c r="H34" s="18"/>
      <c r="I34" s="18"/>
      <c r="J34" s="18"/>
      <c r="K34" s="18"/>
      <c r="L34" s="18"/>
      <c r="M34" s="18"/>
      <c r="N34" s="18"/>
      <c r="O34" s="18"/>
      <c r="P34" s="18"/>
      <c r="Q34" s="18"/>
      <c r="R34" s="18"/>
    </row>
    <row r="35" spans="1:7" s="28" customFormat="1" ht="26.25" customHeight="1">
      <c r="A35" s="106" t="s">
        <v>496</v>
      </c>
      <c r="B35" s="51" t="s">
        <v>184</v>
      </c>
      <c r="C35" s="51" t="s">
        <v>189</v>
      </c>
      <c r="D35" s="51"/>
      <c r="E35" s="56"/>
      <c r="F35" s="60">
        <f aca="true" t="shared" si="0" ref="F35:G38">F36</f>
        <v>748.3</v>
      </c>
      <c r="G35" s="60">
        <f t="shared" si="0"/>
        <v>785</v>
      </c>
    </row>
    <row r="36" spans="1:7" s="28" customFormat="1" ht="16.5" customHeight="1">
      <c r="A36" s="40" t="s">
        <v>91</v>
      </c>
      <c r="B36" s="53" t="s">
        <v>184</v>
      </c>
      <c r="C36" s="53" t="s">
        <v>189</v>
      </c>
      <c r="D36" s="53" t="s">
        <v>245</v>
      </c>
      <c r="E36" s="54"/>
      <c r="F36" s="57">
        <f t="shared" si="0"/>
        <v>748.3</v>
      </c>
      <c r="G36" s="57">
        <f t="shared" si="0"/>
        <v>785</v>
      </c>
    </row>
    <row r="37" spans="1:7" s="22" customFormat="1" ht="25.5">
      <c r="A37" s="40" t="s">
        <v>92</v>
      </c>
      <c r="B37" s="53" t="s">
        <v>184</v>
      </c>
      <c r="C37" s="53" t="s">
        <v>189</v>
      </c>
      <c r="D37" s="53" t="s">
        <v>197</v>
      </c>
      <c r="E37" s="54"/>
      <c r="F37" s="57">
        <f t="shared" si="0"/>
        <v>748.3</v>
      </c>
      <c r="G37" s="57">
        <f t="shared" si="0"/>
        <v>785</v>
      </c>
    </row>
    <row r="38" spans="1:7" s="22" customFormat="1" ht="15">
      <c r="A38" s="40" t="s">
        <v>25</v>
      </c>
      <c r="B38" s="53" t="s">
        <v>184</v>
      </c>
      <c r="C38" s="53" t="s">
        <v>189</v>
      </c>
      <c r="D38" s="53" t="s">
        <v>93</v>
      </c>
      <c r="E38" s="54"/>
      <c r="F38" s="57">
        <f t="shared" si="0"/>
        <v>748.3</v>
      </c>
      <c r="G38" s="57">
        <f t="shared" si="0"/>
        <v>785</v>
      </c>
    </row>
    <row r="39" spans="1:7" s="28" customFormat="1" ht="15">
      <c r="A39" s="40" t="s">
        <v>469</v>
      </c>
      <c r="B39" s="53" t="s">
        <v>184</v>
      </c>
      <c r="C39" s="53" t="s">
        <v>189</v>
      </c>
      <c r="D39" s="53" t="s">
        <v>93</v>
      </c>
      <c r="E39" s="54" t="s">
        <v>528</v>
      </c>
      <c r="F39" s="57">
        <v>748.3</v>
      </c>
      <c r="G39" s="57">
        <v>785</v>
      </c>
    </row>
    <row r="40" spans="1:7" s="28" customFormat="1" ht="32.25" customHeight="1">
      <c r="A40" s="106" t="s">
        <v>172</v>
      </c>
      <c r="B40" s="51" t="s">
        <v>184</v>
      </c>
      <c r="C40" s="51" t="s">
        <v>188</v>
      </c>
      <c r="D40" s="51"/>
      <c r="E40" s="56"/>
      <c r="F40" s="60">
        <f aca="true" t="shared" si="1" ref="F40:G42">F41</f>
        <v>441</v>
      </c>
      <c r="G40" s="60">
        <f t="shared" si="1"/>
        <v>441</v>
      </c>
    </row>
    <row r="41" spans="1:7" s="28" customFormat="1" ht="22.5" customHeight="1">
      <c r="A41" s="40" t="s">
        <v>91</v>
      </c>
      <c r="B41" s="53" t="s">
        <v>184</v>
      </c>
      <c r="C41" s="53" t="s">
        <v>188</v>
      </c>
      <c r="D41" s="53" t="s">
        <v>245</v>
      </c>
      <c r="E41" s="54"/>
      <c r="F41" s="57">
        <f t="shared" si="1"/>
        <v>441</v>
      </c>
      <c r="G41" s="57">
        <f t="shared" si="1"/>
        <v>441</v>
      </c>
    </row>
    <row r="42" spans="1:7" s="22" customFormat="1" ht="25.5">
      <c r="A42" s="40" t="s">
        <v>92</v>
      </c>
      <c r="B42" s="53" t="s">
        <v>184</v>
      </c>
      <c r="C42" s="53" t="s">
        <v>188</v>
      </c>
      <c r="D42" s="53" t="s">
        <v>197</v>
      </c>
      <c r="E42" s="54"/>
      <c r="F42" s="57">
        <f t="shared" si="1"/>
        <v>441</v>
      </c>
      <c r="G42" s="57">
        <f t="shared" si="1"/>
        <v>441</v>
      </c>
    </row>
    <row r="43" spans="1:7" s="22" customFormat="1" ht="15">
      <c r="A43" s="40" t="s">
        <v>254</v>
      </c>
      <c r="B43" s="53" t="s">
        <v>184</v>
      </c>
      <c r="C43" s="53" t="s">
        <v>188</v>
      </c>
      <c r="D43" s="53" t="s">
        <v>198</v>
      </c>
      <c r="E43" s="54"/>
      <c r="F43" s="57">
        <f>F44+F45+F46</f>
        <v>441</v>
      </c>
      <c r="G43" s="57">
        <f>G44+G45+G46</f>
        <v>441</v>
      </c>
    </row>
    <row r="44" spans="1:7" s="22" customFormat="1" ht="28.5" customHeight="1">
      <c r="A44" s="40" t="s">
        <v>27</v>
      </c>
      <c r="B44" s="53" t="s">
        <v>184</v>
      </c>
      <c r="C44" s="53" t="s">
        <v>188</v>
      </c>
      <c r="D44" s="53" t="s">
        <v>198</v>
      </c>
      <c r="E44" s="54" t="s">
        <v>527</v>
      </c>
      <c r="F44" s="57">
        <v>430</v>
      </c>
      <c r="G44" s="57">
        <v>430</v>
      </c>
    </row>
    <row r="45" spans="1:7" s="22" customFormat="1" ht="15">
      <c r="A45" s="40" t="s">
        <v>486</v>
      </c>
      <c r="B45" s="53" t="s">
        <v>184</v>
      </c>
      <c r="C45" s="53" t="s">
        <v>188</v>
      </c>
      <c r="D45" s="53" t="s">
        <v>198</v>
      </c>
      <c r="E45" s="54" t="s">
        <v>529</v>
      </c>
      <c r="F45" s="57">
        <v>10</v>
      </c>
      <c r="G45" s="57">
        <v>10</v>
      </c>
    </row>
    <row r="46" spans="1:7" s="22" customFormat="1" ht="19.5" customHeight="1">
      <c r="A46" s="40" t="s">
        <v>473</v>
      </c>
      <c r="B46" s="53" t="s">
        <v>184</v>
      </c>
      <c r="C46" s="53" t="s">
        <v>188</v>
      </c>
      <c r="D46" s="53" t="s">
        <v>198</v>
      </c>
      <c r="E46" s="54" t="s">
        <v>530</v>
      </c>
      <c r="F46" s="57">
        <v>1</v>
      </c>
      <c r="G46" s="57">
        <v>1</v>
      </c>
    </row>
    <row r="47" spans="1:7" s="22" customFormat="1" ht="15" hidden="1">
      <c r="A47" s="40" t="s">
        <v>97</v>
      </c>
      <c r="B47" s="53" t="s">
        <v>184</v>
      </c>
      <c r="C47" s="53" t="s">
        <v>188</v>
      </c>
      <c r="D47" s="53" t="s">
        <v>174</v>
      </c>
      <c r="E47" s="54"/>
      <c r="F47" s="57"/>
      <c r="G47" s="57"/>
    </row>
    <row r="48" spans="1:7" s="22" customFormat="1" ht="15" hidden="1">
      <c r="A48" s="40" t="s">
        <v>469</v>
      </c>
      <c r="B48" s="53" t="s">
        <v>184</v>
      </c>
      <c r="C48" s="53" t="s">
        <v>188</v>
      </c>
      <c r="D48" s="53" t="s">
        <v>174</v>
      </c>
      <c r="E48" s="54" t="s">
        <v>468</v>
      </c>
      <c r="F48" s="57"/>
      <c r="G48" s="57"/>
    </row>
    <row r="49" spans="1:7" s="22" customFormat="1" ht="15" hidden="1">
      <c r="A49" s="40" t="s">
        <v>486</v>
      </c>
      <c r="B49" s="53" t="s">
        <v>184</v>
      </c>
      <c r="C49" s="53" t="s">
        <v>188</v>
      </c>
      <c r="D49" s="53" t="s">
        <v>174</v>
      </c>
      <c r="E49" s="54" t="s">
        <v>470</v>
      </c>
      <c r="F49" s="57"/>
      <c r="G49" s="57"/>
    </row>
    <row r="50" spans="1:7" s="16" customFormat="1" ht="38.25">
      <c r="A50" s="106" t="s">
        <v>52</v>
      </c>
      <c r="B50" s="51" t="s">
        <v>184</v>
      </c>
      <c r="C50" s="51" t="s">
        <v>186</v>
      </c>
      <c r="D50" s="51"/>
      <c r="E50" s="56"/>
      <c r="F50" s="60">
        <f>F51</f>
        <v>12091.9</v>
      </c>
      <c r="G50" s="60">
        <f>G51</f>
        <v>13077.9</v>
      </c>
    </row>
    <row r="51" spans="1:7" s="16" customFormat="1" ht="12.75">
      <c r="A51" s="40" t="s">
        <v>91</v>
      </c>
      <c r="B51" s="53" t="s">
        <v>184</v>
      </c>
      <c r="C51" s="53" t="s">
        <v>186</v>
      </c>
      <c r="D51" s="53" t="s">
        <v>245</v>
      </c>
      <c r="E51" s="54"/>
      <c r="F51" s="57">
        <f>F52</f>
        <v>12091.9</v>
      </c>
      <c r="G51" s="57">
        <f>G52</f>
        <v>13077.9</v>
      </c>
    </row>
    <row r="52" spans="1:7" s="18" customFormat="1" ht="25.5">
      <c r="A52" s="40" t="s">
        <v>92</v>
      </c>
      <c r="B52" s="53" t="s">
        <v>184</v>
      </c>
      <c r="C52" s="53" t="s">
        <v>186</v>
      </c>
      <c r="D52" s="53" t="s">
        <v>197</v>
      </c>
      <c r="E52" s="54"/>
      <c r="F52" s="57">
        <f>F53+F55+F59+F69</f>
        <v>12091.9</v>
      </c>
      <c r="G52" s="57">
        <f>G53+G55+G59+G69</f>
        <v>13077.9</v>
      </c>
    </row>
    <row r="53" spans="1:7" s="18" customFormat="1" ht="18" customHeight="1">
      <c r="A53" s="40" t="s">
        <v>26</v>
      </c>
      <c r="B53" s="53" t="s">
        <v>184</v>
      </c>
      <c r="C53" s="53" t="s">
        <v>186</v>
      </c>
      <c r="D53" s="53" t="s">
        <v>93</v>
      </c>
      <c r="E53" s="54"/>
      <c r="F53" s="57">
        <f>F54</f>
        <v>1279.3</v>
      </c>
      <c r="G53" s="57">
        <f>G54</f>
        <v>1343</v>
      </c>
    </row>
    <row r="54" spans="1:7" s="18" customFormat="1" ht="12.75">
      <c r="A54" s="40" t="s">
        <v>469</v>
      </c>
      <c r="B54" s="53" t="s">
        <v>184</v>
      </c>
      <c r="C54" s="53" t="s">
        <v>186</v>
      </c>
      <c r="D54" s="53" t="s">
        <v>93</v>
      </c>
      <c r="E54" s="54" t="s">
        <v>528</v>
      </c>
      <c r="F54" s="57">
        <v>1279.3</v>
      </c>
      <c r="G54" s="57">
        <v>1343</v>
      </c>
    </row>
    <row r="55" spans="1:7" s="18" customFormat="1" ht="15.75" customHeight="1">
      <c r="A55" s="40" t="s">
        <v>254</v>
      </c>
      <c r="B55" s="53" t="s">
        <v>184</v>
      </c>
      <c r="C55" s="53" t="s">
        <v>186</v>
      </c>
      <c r="D55" s="53" t="s">
        <v>198</v>
      </c>
      <c r="E55" s="54"/>
      <c r="F55" s="57">
        <f>F56+F57+F58</f>
        <v>10699</v>
      </c>
      <c r="G55" s="57">
        <f>G56+G57+G58</f>
        <v>11621.3</v>
      </c>
    </row>
    <row r="56" spans="1:7" s="18" customFormat="1" ht="12.75">
      <c r="A56" s="40" t="s">
        <v>469</v>
      </c>
      <c r="B56" s="53" t="s">
        <v>184</v>
      </c>
      <c r="C56" s="53" t="s">
        <v>186</v>
      </c>
      <c r="D56" s="53" t="s">
        <v>198</v>
      </c>
      <c r="E56" s="54" t="s">
        <v>528</v>
      </c>
      <c r="F56" s="57">
        <v>8767</v>
      </c>
      <c r="G56" s="57">
        <v>9644</v>
      </c>
    </row>
    <row r="57" spans="1:7" s="18" customFormat="1" ht="12.75">
      <c r="A57" s="40" t="s">
        <v>486</v>
      </c>
      <c r="B57" s="53" t="s">
        <v>184</v>
      </c>
      <c r="C57" s="53" t="s">
        <v>186</v>
      </c>
      <c r="D57" s="53" t="s">
        <v>198</v>
      </c>
      <c r="E57" s="54" t="s">
        <v>529</v>
      </c>
      <c r="F57" s="57">
        <v>1882</v>
      </c>
      <c r="G57" s="57">
        <v>1927.3</v>
      </c>
    </row>
    <row r="58" spans="1:7" s="18" customFormat="1" ht="17.25" customHeight="1">
      <c r="A58" s="40" t="s">
        <v>473</v>
      </c>
      <c r="B58" s="53" t="s">
        <v>184</v>
      </c>
      <c r="C58" s="53" t="s">
        <v>186</v>
      </c>
      <c r="D58" s="53" t="s">
        <v>198</v>
      </c>
      <c r="E58" s="54" t="s">
        <v>530</v>
      </c>
      <c r="F58" s="57">
        <v>50</v>
      </c>
      <c r="G58" s="57">
        <v>50</v>
      </c>
    </row>
    <row r="59" spans="1:7" s="18" customFormat="1" ht="25.5" customHeight="1">
      <c r="A59" s="67" t="s">
        <v>408</v>
      </c>
      <c r="B59" s="53" t="s">
        <v>184</v>
      </c>
      <c r="C59" s="53" t="s">
        <v>186</v>
      </c>
      <c r="D59" s="53" t="s">
        <v>421</v>
      </c>
      <c r="E59" s="54"/>
      <c r="F59" s="57">
        <f>F66</f>
        <v>112.6</v>
      </c>
      <c r="G59" s="57">
        <f>G66</f>
        <v>112.6</v>
      </c>
    </row>
    <row r="60" spans="1:7" s="18" customFormat="1" ht="29.25" customHeight="1" hidden="1">
      <c r="A60" s="67" t="s">
        <v>247</v>
      </c>
      <c r="B60" s="45" t="s">
        <v>184</v>
      </c>
      <c r="C60" s="45" t="s">
        <v>186</v>
      </c>
      <c r="D60" s="46" t="s">
        <v>233</v>
      </c>
      <c r="E60" s="49"/>
      <c r="F60" s="57"/>
      <c r="G60" s="57"/>
    </row>
    <row r="61" spans="1:7" s="18" customFormat="1" ht="12.75" hidden="1">
      <c r="A61" s="40" t="s">
        <v>469</v>
      </c>
      <c r="B61" s="53" t="s">
        <v>184</v>
      </c>
      <c r="C61" s="53" t="s">
        <v>186</v>
      </c>
      <c r="D61" s="46" t="s">
        <v>233</v>
      </c>
      <c r="E61" s="54" t="s">
        <v>468</v>
      </c>
      <c r="F61" s="57"/>
      <c r="G61" s="57"/>
    </row>
    <row r="62" spans="1:7" s="18" customFormat="1" ht="12.75" hidden="1">
      <c r="A62" s="40" t="s">
        <v>486</v>
      </c>
      <c r="B62" s="53" t="s">
        <v>184</v>
      </c>
      <c r="C62" s="53" t="s">
        <v>186</v>
      </c>
      <c r="D62" s="46" t="s">
        <v>233</v>
      </c>
      <c r="E62" s="54" t="s">
        <v>470</v>
      </c>
      <c r="F62" s="57"/>
      <c r="G62" s="57"/>
    </row>
    <row r="63" spans="1:7" s="18" customFormat="1" ht="38.25" hidden="1">
      <c r="A63" s="68" t="s">
        <v>48</v>
      </c>
      <c r="B63" s="45" t="s">
        <v>184</v>
      </c>
      <c r="C63" s="45" t="s">
        <v>186</v>
      </c>
      <c r="D63" s="46" t="s">
        <v>232</v>
      </c>
      <c r="E63" s="49"/>
      <c r="F63" s="57"/>
      <c r="G63" s="57"/>
    </row>
    <row r="64" spans="1:7" s="18" customFormat="1" ht="12.75" hidden="1">
      <c r="A64" s="40" t="s">
        <v>469</v>
      </c>
      <c r="B64" s="53" t="s">
        <v>184</v>
      </c>
      <c r="C64" s="53" t="s">
        <v>186</v>
      </c>
      <c r="D64" s="46" t="s">
        <v>232</v>
      </c>
      <c r="E64" s="54" t="s">
        <v>468</v>
      </c>
      <c r="F64" s="57"/>
      <c r="G64" s="57"/>
    </row>
    <row r="65" spans="1:7" s="18" customFormat="1" ht="12.75" hidden="1">
      <c r="A65" s="40" t="s">
        <v>486</v>
      </c>
      <c r="B65" s="53" t="s">
        <v>184</v>
      </c>
      <c r="C65" s="53" t="s">
        <v>186</v>
      </c>
      <c r="D65" s="46" t="s">
        <v>232</v>
      </c>
      <c r="E65" s="54" t="s">
        <v>470</v>
      </c>
      <c r="F65" s="57"/>
      <c r="G65" s="57"/>
    </row>
    <row r="66" spans="1:7" s="18" customFormat="1" ht="18.75" customHeight="1" thickBot="1">
      <c r="A66" s="67" t="s">
        <v>519</v>
      </c>
      <c r="B66" s="45" t="s">
        <v>184</v>
      </c>
      <c r="C66" s="45" t="s">
        <v>186</v>
      </c>
      <c r="D66" s="46" t="s">
        <v>422</v>
      </c>
      <c r="E66" s="49"/>
      <c r="F66" s="57">
        <f>F68</f>
        <v>112.6</v>
      </c>
      <c r="G66" s="57">
        <f>G68</f>
        <v>112.6</v>
      </c>
    </row>
    <row r="67" spans="1:7" s="18" customFormat="1" ht="16.5" customHeight="1" hidden="1" thickBot="1">
      <c r="A67" s="40" t="s">
        <v>469</v>
      </c>
      <c r="B67" s="53" t="s">
        <v>184</v>
      </c>
      <c r="C67" s="53" t="s">
        <v>186</v>
      </c>
      <c r="D67" s="46" t="s">
        <v>234</v>
      </c>
      <c r="E67" s="54" t="s">
        <v>468</v>
      </c>
      <c r="F67" s="113"/>
      <c r="G67" s="113"/>
    </row>
    <row r="68" spans="1:7" s="18" customFormat="1" ht="16.5" customHeight="1">
      <c r="A68" s="40" t="s">
        <v>460</v>
      </c>
      <c r="B68" s="53" t="s">
        <v>184</v>
      </c>
      <c r="C68" s="53" t="s">
        <v>186</v>
      </c>
      <c r="D68" s="46" t="s">
        <v>422</v>
      </c>
      <c r="E68" s="54" t="s">
        <v>89</v>
      </c>
      <c r="F68" s="115">
        <v>112.6</v>
      </c>
      <c r="G68" s="115">
        <v>112.6</v>
      </c>
    </row>
    <row r="69" spans="1:7" s="18" customFormat="1" ht="28.5" customHeight="1">
      <c r="A69" s="67" t="s">
        <v>455</v>
      </c>
      <c r="B69" s="53" t="s">
        <v>184</v>
      </c>
      <c r="C69" s="53" t="s">
        <v>186</v>
      </c>
      <c r="D69" s="53" t="s">
        <v>50</v>
      </c>
      <c r="E69" s="54"/>
      <c r="F69" s="57">
        <f>F76</f>
        <v>1</v>
      </c>
      <c r="G69" s="57">
        <f>G76</f>
        <v>1</v>
      </c>
    </row>
    <row r="70" spans="1:7" s="18" customFormat="1" ht="29.25" customHeight="1" hidden="1">
      <c r="A70" s="67" t="s">
        <v>247</v>
      </c>
      <c r="B70" s="45" t="s">
        <v>184</v>
      </c>
      <c r="C70" s="45" t="s">
        <v>186</v>
      </c>
      <c r="D70" s="46" t="s">
        <v>233</v>
      </c>
      <c r="E70" s="49"/>
      <c r="F70" s="57"/>
      <c r="G70" s="57"/>
    </row>
    <row r="71" spans="1:7" s="18" customFormat="1" ht="12.75" hidden="1">
      <c r="A71" s="40" t="s">
        <v>469</v>
      </c>
      <c r="B71" s="53" t="s">
        <v>184</v>
      </c>
      <c r="C71" s="53" t="s">
        <v>186</v>
      </c>
      <c r="D71" s="46" t="s">
        <v>233</v>
      </c>
      <c r="E71" s="54" t="s">
        <v>468</v>
      </c>
      <c r="F71" s="57"/>
      <c r="G71" s="57"/>
    </row>
    <row r="72" spans="1:7" s="18" customFormat="1" ht="12.75" hidden="1">
      <c r="A72" s="40" t="s">
        <v>486</v>
      </c>
      <c r="B72" s="53" t="s">
        <v>184</v>
      </c>
      <c r="C72" s="53" t="s">
        <v>186</v>
      </c>
      <c r="D72" s="46" t="s">
        <v>233</v>
      </c>
      <c r="E72" s="54" t="s">
        <v>470</v>
      </c>
      <c r="F72" s="57"/>
      <c r="G72" s="57"/>
    </row>
    <row r="73" spans="1:7" s="18" customFormat="1" ht="38.25" hidden="1">
      <c r="A73" s="68" t="s">
        <v>48</v>
      </c>
      <c r="B73" s="45" t="s">
        <v>184</v>
      </c>
      <c r="C73" s="45" t="s">
        <v>186</v>
      </c>
      <c r="D73" s="46" t="s">
        <v>232</v>
      </c>
      <c r="E73" s="49"/>
      <c r="F73" s="57"/>
      <c r="G73" s="57"/>
    </row>
    <row r="74" spans="1:7" s="18" customFormat="1" ht="12.75" hidden="1">
      <c r="A74" s="40" t="s">
        <v>469</v>
      </c>
      <c r="B74" s="53" t="s">
        <v>184</v>
      </c>
      <c r="C74" s="53" t="s">
        <v>186</v>
      </c>
      <c r="D74" s="46" t="s">
        <v>232</v>
      </c>
      <c r="E74" s="54" t="s">
        <v>468</v>
      </c>
      <c r="F74" s="57"/>
      <c r="G74" s="57"/>
    </row>
    <row r="75" spans="1:7" s="18" customFormat="1" ht="12.75" hidden="1">
      <c r="A75" s="40" t="s">
        <v>486</v>
      </c>
      <c r="B75" s="53" t="s">
        <v>184</v>
      </c>
      <c r="C75" s="53" t="s">
        <v>186</v>
      </c>
      <c r="D75" s="46" t="s">
        <v>232</v>
      </c>
      <c r="E75" s="54" t="s">
        <v>470</v>
      </c>
      <c r="F75" s="57"/>
      <c r="G75" s="57"/>
    </row>
    <row r="76" spans="1:7" s="18" customFormat="1" ht="26.25" thickBot="1">
      <c r="A76" s="67" t="s">
        <v>248</v>
      </c>
      <c r="B76" s="45" t="s">
        <v>184</v>
      </c>
      <c r="C76" s="45" t="s">
        <v>186</v>
      </c>
      <c r="D76" s="46" t="s">
        <v>234</v>
      </c>
      <c r="E76" s="49"/>
      <c r="F76" s="57">
        <f>F78</f>
        <v>1</v>
      </c>
      <c r="G76" s="57">
        <f>G78</f>
        <v>1</v>
      </c>
    </row>
    <row r="77" spans="1:7" s="18" customFormat="1" ht="16.5" customHeight="1" hidden="1" thickBot="1">
      <c r="A77" s="40" t="s">
        <v>469</v>
      </c>
      <c r="B77" s="53" t="s">
        <v>184</v>
      </c>
      <c r="C77" s="53" t="s">
        <v>186</v>
      </c>
      <c r="D77" s="46" t="s">
        <v>234</v>
      </c>
      <c r="E77" s="54" t="s">
        <v>468</v>
      </c>
      <c r="F77" s="113"/>
      <c r="G77" s="113"/>
    </row>
    <row r="78" spans="1:7" s="18" customFormat="1" ht="16.5" customHeight="1">
      <c r="A78" s="40" t="s">
        <v>486</v>
      </c>
      <c r="B78" s="53" t="s">
        <v>184</v>
      </c>
      <c r="C78" s="53" t="s">
        <v>186</v>
      </c>
      <c r="D78" s="46" t="s">
        <v>234</v>
      </c>
      <c r="E78" s="54" t="s">
        <v>529</v>
      </c>
      <c r="F78" s="115">
        <v>1</v>
      </c>
      <c r="G78" s="115">
        <v>1</v>
      </c>
    </row>
    <row r="79" spans="1:7" s="18" customFormat="1" ht="42.75" customHeight="1" hidden="1">
      <c r="A79" s="40" t="s">
        <v>249</v>
      </c>
      <c r="B79" s="53" t="s">
        <v>184</v>
      </c>
      <c r="C79" s="53" t="s">
        <v>186</v>
      </c>
      <c r="D79" s="45" t="s">
        <v>231</v>
      </c>
      <c r="E79" s="52"/>
      <c r="F79" s="57"/>
      <c r="G79" s="57"/>
    </row>
    <row r="80" spans="1:7" s="18" customFormat="1" ht="12.75" hidden="1">
      <c r="A80" s="40" t="s">
        <v>469</v>
      </c>
      <c r="B80" s="53" t="s">
        <v>184</v>
      </c>
      <c r="C80" s="53" t="s">
        <v>186</v>
      </c>
      <c r="D80" s="45" t="s">
        <v>231</v>
      </c>
      <c r="E80" s="52" t="s">
        <v>468</v>
      </c>
      <c r="F80" s="57"/>
      <c r="G80" s="57"/>
    </row>
    <row r="81" spans="1:7" s="18" customFormat="1" ht="12.75" hidden="1">
      <c r="A81" s="40" t="s">
        <v>486</v>
      </c>
      <c r="B81" s="53" t="s">
        <v>184</v>
      </c>
      <c r="C81" s="53" t="s">
        <v>186</v>
      </c>
      <c r="D81" s="53" t="s">
        <v>231</v>
      </c>
      <c r="E81" s="54" t="s">
        <v>470</v>
      </c>
      <c r="F81" s="57"/>
      <c r="G81" s="57"/>
    </row>
    <row r="82" spans="1:7" s="18" customFormat="1" ht="30.75" customHeight="1" hidden="1" thickBot="1">
      <c r="A82" s="67" t="s">
        <v>250</v>
      </c>
      <c r="B82" s="45" t="s">
        <v>184</v>
      </c>
      <c r="C82" s="45" t="s">
        <v>186</v>
      </c>
      <c r="D82" s="46" t="s">
        <v>235</v>
      </c>
      <c r="E82" s="49"/>
      <c r="F82" s="102"/>
      <c r="G82" s="102"/>
    </row>
    <row r="83" spans="1:7" s="18" customFormat="1" ht="12.75" hidden="1">
      <c r="A83" s="40" t="s">
        <v>469</v>
      </c>
      <c r="B83" s="53" t="s">
        <v>184</v>
      </c>
      <c r="C83" s="53" t="s">
        <v>186</v>
      </c>
      <c r="D83" s="46" t="s">
        <v>235</v>
      </c>
      <c r="E83" s="54" t="s">
        <v>468</v>
      </c>
      <c r="F83" s="114"/>
      <c r="G83" s="114"/>
    </row>
    <row r="84" spans="1:7" s="18" customFormat="1" ht="12.75" hidden="1">
      <c r="A84" s="40" t="s">
        <v>486</v>
      </c>
      <c r="B84" s="53" t="s">
        <v>184</v>
      </c>
      <c r="C84" s="53" t="s">
        <v>186</v>
      </c>
      <c r="D84" s="46" t="s">
        <v>235</v>
      </c>
      <c r="E84" s="54" t="s">
        <v>470</v>
      </c>
      <c r="F84" s="57"/>
      <c r="G84" s="57"/>
    </row>
    <row r="85" spans="1:7" s="18" customFormat="1" ht="25.5" hidden="1">
      <c r="A85" s="68" t="s">
        <v>251</v>
      </c>
      <c r="B85" s="45" t="s">
        <v>184</v>
      </c>
      <c r="C85" s="45" t="s">
        <v>186</v>
      </c>
      <c r="D85" s="46" t="s">
        <v>236</v>
      </c>
      <c r="E85" s="49"/>
      <c r="F85" s="57"/>
      <c r="G85" s="57"/>
    </row>
    <row r="86" spans="1:7" s="18" customFormat="1" ht="12.75" hidden="1">
      <c r="A86" s="40" t="s">
        <v>469</v>
      </c>
      <c r="B86" s="53" t="s">
        <v>184</v>
      </c>
      <c r="C86" s="53" t="s">
        <v>186</v>
      </c>
      <c r="D86" s="46" t="s">
        <v>236</v>
      </c>
      <c r="E86" s="54" t="s">
        <v>468</v>
      </c>
      <c r="F86" s="57"/>
      <c r="G86" s="57"/>
    </row>
    <row r="87" spans="1:7" s="18" customFormat="1" ht="38.25" hidden="1">
      <c r="A87" s="40" t="s">
        <v>51</v>
      </c>
      <c r="B87" s="53" t="s">
        <v>184</v>
      </c>
      <c r="C87" s="53" t="s">
        <v>186</v>
      </c>
      <c r="D87" s="53" t="s">
        <v>275</v>
      </c>
      <c r="E87" s="54"/>
      <c r="F87" s="57"/>
      <c r="G87" s="57"/>
    </row>
    <row r="88" spans="1:7" s="18" customFormat="1" ht="32.25" customHeight="1" hidden="1">
      <c r="A88" s="42" t="s">
        <v>412</v>
      </c>
      <c r="B88" s="53" t="s">
        <v>184</v>
      </c>
      <c r="C88" s="53" t="s">
        <v>186</v>
      </c>
      <c r="D88" s="45" t="s">
        <v>276</v>
      </c>
      <c r="E88" s="52"/>
      <c r="F88" s="57"/>
      <c r="G88" s="57"/>
    </row>
    <row r="89" spans="1:7" s="18" customFormat="1" ht="12.75" hidden="1">
      <c r="A89" s="40" t="s">
        <v>469</v>
      </c>
      <c r="B89" s="53" t="s">
        <v>184</v>
      </c>
      <c r="C89" s="53" t="s">
        <v>186</v>
      </c>
      <c r="D89" s="45" t="s">
        <v>276</v>
      </c>
      <c r="E89" s="52" t="s">
        <v>468</v>
      </c>
      <c r="F89" s="57"/>
      <c r="G89" s="57"/>
    </row>
    <row r="90" spans="1:7" s="18" customFormat="1" ht="25.5" hidden="1">
      <c r="A90" s="42" t="s">
        <v>417</v>
      </c>
      <c r="B90" s="53" t="s">
        <v>184</v>
      </c>
      <c r="C90" s="53" t="s">
        <v>186</v>
      </c>
      <c r="D90" s="45" t="s">
        <v>415</v>
      </c>
      <c r="E90" s="52"/>
      <c r="F90" s="57"/>
      <c r="G90" s="57"/>
    </row>
    <row r="91" spans="1:7" s="18" customFormat="1" ht="12.75" hidden="1">
      <c r="A91" s="40" t="s">
        <v>469</v>
      </c>
      <c r="B91" s="53" t="s">
        <v>184</v>
      </c>
      <c r="C91" s="53" t="s">
        <v>186</v>
      </c>
      <c r="D91" s="45" t="s">
        <v>415</v>
      </c>
      <c r="E91" s="52" t="s">
        <v>468</v>
      </c>
      <c r="F91" s="57"/>
      <c r="G91" s="57"/>
    </row>
    <row r="92" spans="1:7" s="18" customFormat="1" ht="30" customHeight="1" hidden="1">
      <c r="A92" s="42" t="s">
        <v>416</v>
      </c>
      <c r="B92" s="53" t="s">
        <v>184</v>
      </c>
      <c r="C92" s="53" t="s">
        <v>186</v>
      </c>
      <c r="D92" s="45" t="s">
        <v>413</v>
      </c>
      <c r="E92" s="52"/>
      <c r="F92" s="57"/>
      <c r="G92" s="57"/>
    </row>
    <row r="93" spans="1:7" s="18" customFormat="1" ht="12.75" hidden="1">
      <c r="A93" s="40" t="s">
        <v>469</v>
      </c>
      <c r="B93" s="53" t="s">
        <v>184</v>
      </c>
      <c r="C93" s="53" t="s">
        <v>186</v>
      </c>
      <c r="D93" s="45" t="s">
        <v>413</v>
      </c>
      <c r="E93" s="52" t="s">
        <v>468</v>
      </c>
      <c r="F93" s="57"/>
      <c r="G93" s="57"/>
    </row>
    <row r="94" spans="1:7" s="16" customFormat="1" ht="25.5" hidden="1">
      <c r="A94" s="106" t="s">
        <v>200</v>
      </c>
      <c r="B94" s="51" t="s">
        <v>184</v>
      </c>
      <c r="C94" s="51" t="s">
        <v>194</v>
      </c>
      <c r="D94" s="51"/>
      <c r="E94" s="56"/>
      <c r="F94" s="60"/>
      <c r="G94" s="60"/>
    </row>
    <row r="95" spans="1:7" s="18" customFormat="1" ht="12.75" hidden="1">
      <c r="A95" s="40" t="s">
        <v>91</v>
      </c>
      <c r="B95" s="53" t="s">
        <v>184</v>
      </c>
      <c r="C95" s="53" t="s">
        <v>194</v>
      </c>
      <c r="D95" s="53" t="s">
        <v>245</v>
      </c>
      <c r="E95" s="54"/>
      <c r="F95" s="57"/>
      <c r="G95" s="57"/>
    </row>
    <row r="96" spans="1:7" s="18" customFormat="1" ht="25.5" hidden="1">
      <c r="A96" s="40" t="s">
        <v>92</v>
      </c>
      <c r="B96" s="53" t="s">
        <v>184</v>
      </c>
      <c r="C96" s="53" t="s">
        <v>194</v>
      </c>
      <c r="D96" s="53" t="s">
        <v>197</v>
      </c>
      <c r="E96" s="54"/>
      <c r="F96" s="57"/>
      <c r="G96" s="57"/>
    </row>
    <row r="97" spans="1:7" s="18" customFormat="1" ht="12.75" hidden="1">
      <c r="A97" s="40" t="s">
        <v>254</v>
      </c>
      <c r="B97" s="53" t="s">
        <v>184</v>
      </c>
      <c r="C97" s="53" t="s">
        <v>194</v>
      </c>
      <c r="D97" s="53" t="s">
        <v>198</v>
      </c>
      <c r="E97" s="54"/>
      <c r="F97" s="57"/>
      <c r="G97" s="57"/>
    </row>
    <row r="98" spans="1:7" s="18" customFormat="1" ht="12.75" hidden="1">
      <c r="A98" s="40" t="s">
        <v>469</v>
      </c>
      <c r="B98" s="53" t="s">
        <v>184</v>
      </c>
      <c r="C98" s="53" t="s">
        <v>194</v>
      </c>
      <c r="D98" s="53" t="s">
        <v>198</v>
      </c>
      <c r="E98" s="54" t="s">
        <v>468</v>
      </c>
      <c r="F98" s="57"/>
      <c r="G98" s="57"/>
    </row>
    <row r="99" spans="1:7" s="18" customFormat="1" ht="12.75" hidden="1">
      <c r="A99" s="40" t="s">
        <v>486</v>
      </c>
      <c r="B99" s="53" t="s">
        <v>184</v>
      </c>
      <c r="C99" s="53" t="s">
        <v>194</v>
      </c>
      <c r="D99" s="53" t="s">
        <v>198</v>
      </c>
      <c r="E99" s="54" t="s">
        <v>470</v>
      </c>
      <c r="F99" s="57"/>
      <c r="G99" s="57"/>
    </row>
    <row r="100" spans="1:7" s="18" customFormat="1" ht="12.75" hidden="1">
      <c r="A100" s="40" t="s">
        <v>473</v>
      </c>
      <c r="B100" s="53" t="s">
        <v>184</v>
      </c>
      <c r="C100" s="53" t="s">
        <v>194</v>
      </c>
      <c r="D100" s="53" t="s">
        <v>198</v>
      </c>
      <c r="E100" s="54" t="s">
        <v>471</v>
      </c>
      <c r="F100" s="57"/>
      <c r="G100" s="57"/>
    </row>
    <row r="101" spans="1:7" s="18" customFormat="1" ht="25.5" customHeight="1" hidden="1">
      <c r="A101" s="67" t="s">
        <v>455</v>
      </c>
      <c r="B101" s="53" t="s">
        <v>184</v>
      </c>
      <c r="C101" s="53" t="s">
        <v>194</v>
      </c>
      <c r="D101" s="53" t="s">
        <v>50</v>
      </c>
      <c r="E101" s="54"/>
      <c r="F101" s="57"/>
      <c r="G101" s="57"/>
    </row>
    <row r="102" spans="1:7" s="18" customFormat="1" ht="25.5" hidden="1">
      <c r="A102" s="40" t="s">
        <v>396</v>
      </c>
      <c r="B102" s="53" t="s">
        <v>184</v>
      </c>
      <c r="C102" s="53" t="s">
        <v>194</v>
      </c>
      <c r="D102" s="45" t="s">
        <v>280</v>
      </c>
      <c r="E102" s="49"/>
      <c r="F102" s="57"/>
      <c r="G102" s="57"/>
    </row>
    <row r="103" spans="1:7" s="18" customFormat="1" ht="25.5" hidden="1">
      <c r="A103" s="40" t="s">
        <v>199</v>
      </c>
      <c r="B103" s="53" t="s">
        <v>184</v>
      </c>
      <c r="C103" s="53" t="s">
        <v>194</v>
      </c>
      <c r="D103" s="45" t="s">
        <v>280</v>
      </c>
      <c r="E103" s="49" t="s">
        <v>468</v>
      </c>
      <c r="F103" s="57"/>
      <c r="G103" s="57"/>
    </row>
    <row r="104" spans="1:7" s="18" customFormat="1" ht="38.25" hidden="1">
      <c r="A104" s="43" t="s">
        <v>49</v>
      </c>
      <c r="B104" s="53" t="s">
        <v>184</v>
      </c>
      <c r="C104" s="53" t="s">
        <v>194</v>
      </c>
      <c r="D104" s="45" t="s">
        <v>277</v>
      </c>
      <c r="E104" s="49"/>
      <c r="F104" s="57"/>
      <c r="G104" s="57"/>
    </row>
    <row r="105" spans="1:7" s="18" customFormat="1" ht="12.75" hidden="1">
      <c r="A105" s="40" t="s">
        <v>469</v>
      </c>
      <c r="B105" s="53" t="s">
        <v>184</v>
      </c>
      <c r="C105" s="53" t="s">
        <v>194</v>
      </c>
      <c r="D105" s="45" t="s">
        <v>277</v>
      </c>
      <c r="E105" s="49" t="s">
        <v>468</v>
      </c>
      <c r="F105" s="57"/>
      <c r="G105" s="57"/>
    </row>
    <row r="106" spans="1:7" s="18" customFormat="1" ht="12.75" hidden="1">
      <c r="A106" s="40" t="s">
        <v>486</v>
      </c>
      <c r="B106" s="53" t="s">
        <v>184</v>
      </c>
      <c r="C106" s="53" t="s">
        <v>194</v>
      </c>
      <c r="D106" s="45" t="s">
        <v>277</v>
      </c>
      <c r="E106" s="49" t="s">
        <v>470</v>
      </c>
      <c r="F106" s="57"/>
      <c r="G106" s="57"/>
    </row>
    <row r="107" spans="1:7" s="19" customFormat="1" ht="12.75" hidden="1">
      <c r="A107" s="63" t="s">
        <v>223</v>
      </c>
      <c r="B107" s="51" t="s">
        <v>184</v>
      </c>
      <c r="C107" s="51" t="s">
        <v>201</v>
      </c>
      <c r="D107" s="51"/>
      <c r="E107" s="56"/>
      <c r="F107" s="60"/>
      <c r="G107" s="60"/>
    </row>
    <row r="108" spans="1:7" s="19" customFormat="1" ht="12.75" hidden="1">
      <c r="A108" s="40" t="s">
        <v>91</v>
      </c>
      <c r="B108" s="53" t="s">
        <v>184</v>
      </c>
      <c r="C108" s="53" t="s">
        <v>201</v>
      </c>
      <c r="D108" s="53" t="s">
        <v>245</v>
      </c>
      <c r="E108" s="54"/>
      <c r="F108" s="57"/>
      <c r="G108" s="57"/>
    </row>
    <row r="109" spans="1:7" s="19" customFormat="1" ht="24.75" customHeight="1" hidden="1">
      <c r="A109" s="40" t="s">
        <v>92</v>
      </c>
      <c r="B109" s="53" t="s">
        <v>184</v>
      </c>
      <c r="C109" s="53" t="s">
        <v>201</v>
      </c>
      <c r="D109" s="53" t="s">
        <v>197</v>
      </c>
      <c r="E109" s="54"/>
      <c r="F109" s="57"/>
      <c r="G109" s="57"/>
    </row>
    <row r="110" spans="1:7" s="19" customFormat="1" ht="17.25" customHeight="1" hidden="1">
      <c r="A110" s="40" t="s">
        <v>283</v>
      </c>
      <c r="B110" s="53" t="s">
        <v>184</v>
      </c>
      <c r="C110" s="53" t="s">
        <v>201</v>
      </c>
      <c r="D110" s="53" t="s">
        <v>206</v>
      </c>
      <c r="E110" s="54"/>
      <c r="F110" s="57"/>
      <c r="G110" s="57"/>
    </row>
    <row r="111" spans="1:7" s="19" customFormat="1" ht="12.75" hidden="1">
      <c r="A111" s="40" t="s">
        <v>282</v>
      </c>
      <c r="B111" s="53" t="s">
        <v>184</v>
      </c>
      <c r="C111" s="53" t="s">
        <v>201</v>
      </c>
      <c r="D111" s="53" t="s">
        <v>281</v>
      </c>
      <c r="E111" s="56"/>
      <c r="F111" s="57"/>
      <c r="G111" s="57"/>
    </row>
    <row r="112" spans="1:7" s="18" customFormat="1" ht="12.75" hidden="1">
      <c r="A112" s="41" t="s">
        <v>279</v>
      </c>
      <c r="B112" s="53" t="s">
        <v>184</v>
      </c>
      <c r="C112" s="53" t="s">
        <v>201</v>
      </c>
      <c r="D112" s="53" t="s">
        <v>281</v>
      </c>
      <c r="E112" s="54" t="s">
        <v>278</v>
      </c>
      <c r="F112" s="57"/>
      <c r="G112" s="57"/>
    </row>
    <row r="113" spans="1:7" s="23" customFormat="1" ht="15" hidden="1">
      <c r="A113" s="63" t="s">
        <v>215</v>
      </c>
      <c r="B113" s="51" t="s">
        <v>184</v>
      </c>
      <c r="C113" s="51" t="s">
        <v>187</v>
      </c>
      <c r="D113" s="51"/>
      <c r="E113" s="56"/>
      <c r="F113" s="60"/>
      <c r="G113" s="60"/>
    </row>
    <row r="114" spans="1:7" s="23" customFormat="1" ht="25.5" hidden="1">
      <c r="A114" s="40" t="s">
        <v>291</v>
      </c>
      <c r="B114" s="53" t="s">
        <v>184</v>
      </c>
      <c r="C114" s="53" t="s">
        <v>187</v>
      </c>
      <c r="D114" s="53" t="s">
        <v>290</v>
      </c>
      <c r="E114" s="54"/>
      <c r="F114" s="57"/>
      <c r="G114" s="57"/>
    </row>
    <row r="115" spans="1:7" s="23" customFormat="1" ht="51" hidden="1">
      <c r="A115" s="40" t="s">
        <v>112</v>
      </c>
      <c r="B115" s="53" t="s">
        <v>184</v>
      </c>
      <c r="C115" s="53" t="s">
        <v>187</v>
      </c>
      <c r="D115" s="46" t="s">
        <v>289</v>
      </c>
      <c r="E115" s="52" t="s">
        <v>237</v>
      </c>
      <c r="F115" s="57"/>
      <c r="G115" s="57"/>
    </row>
    <row r="116" spans="1:7" s="23" customFormat="1" ht="82.5" customHeight="1" hidden="1">
      <c r="A116" s="40" t="s">
        <v>113</v>
      </c>
      <c r="B116" s="53" t="s">
        <v>184</v>
      </c>
      <c r="C116" s="53" t="s">
        <v>187</v>
      </c>
      <c r="D116" s="53" t="s">
        <v>297</v>
      </c>
      <c r="E116" s="49"/>
      <c r="F116" s="57"/>
      <c r="G116" s="57"/>
    </row>
    <row r="117" spans="1:7" s="23" customFormat="1" ht="15" hidden="1">
      <c r="A117" s="40" t="s">
        <v>475</v>
      </c>
      <c r="B117" s="53" t="s">
        <v>184</v>
      </c>
      <c r="C117" s="53" t="s">
        <v>187</v>
      </c>
      <c r="D117" s="53" t="s">
        <v>297</v>
      </c>
      <c r="E117" s="54" t="s">
        <v>474</v>
      </c>
      <c r="F117" s="57"/>
      <c r="G117" s="57"/>
    </row>
    <row r="118" spans="1:7" s="23" customFormat="1" ht="38.25" hidden="1">
      <c r="A118" s="40" t="s">
        <v>114</v>
      </c>
      <c r="B118" s="53" t="s">
        <v>184</v>
      </c>
      <c r="C118" s="53" t="s">
        <v>187</v>
      </c>
      <c r="D118" s="53" t="s">
        <v>512</v>
      </c>
      <c r="E118" s="56"/>
      <c r="F118" s="57"/>
      <c r="G118" s="57"/>
    </row>
    <row r="119" spans="1:7" s="23" customFormat="1" ht="56.25" customHeight="1" hidden="1">
      <c r="A119" s="40" t="s">
        <v>115</v>
      </c>
      <c r="B119" s="53" t="s">
        <v>184</v>
      </c>
      <c r="C119" s="53" t="s">
        <v>187</v>
      </c>
      <c r="D119" s="53" t="s">
        <v>30</v>
      </c>
      <c r="E119" s="49"/>
      <c r="F119" s="57"/>
      <c r="G119" s="57"/>
    </row>
    <row r="120" spans="1:7" s="23" customFormat="1" ht="15" hidden="1">
      <c r="A120" s="40" t="s">
        <v>486</v>
      </c>
      <c r="B120" s="53" t="s">
        <v>184</v>
      </c>
      <c r="C120" s="53" t="s">
        <v>187</v>
      </c>
      <c r="D120" s="53" t="s">
        <v>30</v>
      </c>
      <c r="E120" s="49" t="s">
        <v>470</v>
      </c>
      <c r="F120" s="57"/>
      <c r="G120" s="57"/>
    </row>
    <row r="121" spans="1:7" s="23" customFormat="1" ht="38.25" hidden="1">
      <c r="A121" s="40" t="s">
        <v>31</v>
      </c>
      <c r="B121" s="53" t="s">
        <v>184</v>
      </c>
      <c r="C121" s="53" t="s">
        <v>187</v>
      </c>
      <c r="D121" s="53" t="s">
        <v>32</v>
      </c>
      <c r="E121" s="56"/>
      <c r="F121" s="57"/>
      <c r="G121" s="57"/>
    </row>
    <row r="122" spans="1:7" s="23" customFormat="1" ht="38.25" hidden="1">
      <c r="A122" s="40" t="s">
        <v>33</v>
      </c>
      <c r="B122" s="53" t="s">
        <v>184</v>
      </c>
      <c r="C122" s="53" t="s">
        <v>187</v>
      </c>
      <c r="D122" s="53" t="s">
        <v>34</v>
      </c>
      <c r="E122" s="49"/>
      <c r="F122" s="57"/>
      <c r="G122" s="57"/>
    </row>
    <row r="123" spans="1:7" s="23" customFormat="1" ht="15" hidden="1">
      <c r="A123" s="40" t="s">
        <v>472</v>
      </c>
      <c r="B123" s="53" t="s">
        <v>184</v>
      </c>
      <c r="C123" s="53" t="s">
        <v>187</v>
      </c>
      <c r="D123" s="53" t="s">
        <v>34</v>
      </c>
      <c r="E123" s="49" t="s">
        <v>470</v>
      </c>
      <c r="F123" s="57"/>
      <c r="G123" s="57"/>
    </row>
    <row r="124" spans="1:7" s="23" customFormat="1" ht="15" hidden="1">
      <c r="A124" s="40" t="s">
        <v>91</v>
      </c>
      <c r="B124" s="53" t="s">
        <v>184</v>
      </c>
      <c r="C124" s="53" t="s">
        <v>187</v>
      </c>
      <c r="D124" s="53" t="s">
        <v>245</v>
      </c>
      <c r="E124" s="54"/>
      <c r="F124" s="57"/>
      <c r="G124" s="57"/>
    </row>
    <row r="125" spans="1:7" s="23" customFormat="1" ht="25.5" hidden="1">
      <c r="A125" s="40" t="s">
        <v>92</v>
      </c>
      <c r="B125" s="53" t="s">
        <v>184</v>
      </c>
      <c r="C125" s="53" t="s">
        <v>187</v>
      </c>
      <c r="D125" s="53" t="s">
        <v>197</v>
      </c>
      <c r="E125" s="54"/>
      <c r="F125" s="57"/>
      <c r="G125" s="57"/>
    </row>
    <row r="126" spans="1:7" ht="27.75" customHeight="1" hidden="1">
      <c r="A126" s="42" t="s">
        <v>253</v>
      </c>
      <c r="B126" s="53" t="s">
        <v>184</v>
      </c>
      <c r="C126" s="53" t="s">
        <v>187</v>
      </c>
      <c r="D126" s="53" t="s">
        <v>173</v>
      </c>
      <c r="E126" s="54"/>
      <c r="F126" s="57"/>
      <c r="G126" s="57"/>
    </row>
    <row r="127" spans="1:7" ht="12.75" hidden="1">
      <c r="A127" s="40" t="s">
        <v>477</v>
      </c>
      <c r="B127" s="53" t="s">
        <v>184</v>
      </c>
      <c r="C127" s="53" t="s">
        <v>187</v>
      </c>
      <c r="D127" s="46" t="s">
        <v>173</v>
      </c>
      <c r="E127" s="49" t="s">
        <v>476</v>
      </c>
      <c r="F127" s="57"/>
      <c r="G127" s="57"/>
    </row>
    <row r="128" spans="1:7" ht="12.75" hidden="1">
      <c r="A128" s="40" t="s">
        <v>486</v>
      </c>
      <c r="B128" s="53" t="s">
        <v>184</v>
      </c>
      <c r="C128" s="53" t="s">
        <v>187</v>
      </c>
      <c r="D128" s="46" t="s">
        <v>173</v>
      </c>
      <c r="E128" s="49" t="s">
        <v>470</v>
      </c>
      <c r="F128" s="57"/>
      <c r="G128" s="57"/>
    </row>
    <row r="129" spans="1:7" ht="12.75" hidden="1">
      <c r="A129" s="40" t="s">
        <v>473</v>
      </c>
      <c r="B129" s="53" t="s">
        <v>184</v>
      </c>
      <c r="C129" s="53" t="s">
        <v>187</v>
      </c>
      <c r="D129" s="45" t="s">
        <v>173</v>
      </c>
      <c r="E129" s="49" t="s">
        <v>471</v>
      </c>
      <c r="F129" s="57"/>
      <c r="G129" s="57"/>
    </row>
    <row r="130" spans="1:7" s="16" customFormat="1" ht="25.5" hidden="1">
      <c r="A130" s="43" t="s">
        <v>457</v>
      </c>
      <c r="B130" s="46" t="s">
        <v>184</v>
      </c>
      <c r="C130" s="46" t="s">
        <v>187</v>
      </c>
      <c r="D130" s="46" t="s">
        <v>428</v>
      </c>
      <c r="E130" s="52"/>
      <c r="F130" s="57"/>
      <c r="G130" s="57"/>
    </row>
    <row r="131" spans="1:7" s="16" customFormat="1" ht="12.75" hidden="1">
      <c r="A131" s="40" t="s">
        <v>469</v>
      </c>
      <c r="B131" s="46" t="s">
        <v>184</v>
      </c>
      <c r="C131" s="53" t="s">
        <v>187</v>
      </c>
      <c r="D131" s="46" t="s">
        <v>428</v>
      </c>
      <c r="E131" s="54" t="s">
        <v>468</v>
      </c>
      <c r="F131" s="57"/>
      <c r="G131" s="57"/>
    </row>
    <row r="132" spans="1:7" s="16" customFormat="1" ht="12.75" hidden="1">
      <c r="A132" s="40" t="s">
        <v>486</v>
      </c>
      <c r="B132" s="46" t="s">
        <v>184</v>
      </c>
      <c r="C132" s="53" t="s">
        <v>187</v>
      </c>
      <c r="D132" s="46" t="s">
        <v>428</v>
      </c>
      <c r="E132" s="54" t="s">
        <v>470</v>
      </c>
      <c r="F132" s="57"/>
      <c r="G132" s="57"/>
    </row>
    <row r="133" spans="1:7" ht="27" customHeight="1" hidden="1">
      <c r="A133" s="43" t="s">
        <v>252</v>
      </c>
      <c r="B133" s="53" t="s">
        <v>184</v>
      </c>
      <c r="C133" s="53" t="s">
        <v>187</v>
      </c>
      <c r="D133" s="45" t="s">
        <v>206</v>
      </c>
      <c r="E133" s="49"/>
      <c r="F133" s="57"/>
      <c r="G133" s="57"/>
    </row>
    <row r="134" spans="1:7" ht="18" customHeight="1" hidden="1">
      <c r="A134" s="40" t="s">
        <v>265</v>
      </c>
      <c r="B134" s="53" t="s">
        <v>184</v>
      </c>
      <c r="C134" s="53" t="s">
        <v>187</v>
      </c>
      <c r="D134" s="45" t="s">
        <v>264</v>
      </c>
      <c r="E134" s="49"/>
      <c r="F134" s="57"/>
      <c r="G134" s="57"/>
    </row>
    <row r="135" spans="1:7" ht="18" customHeight="1" hidden="1">
      <c r="A135" s="40" t="s">
        <v>486</v>
      </c>
      <c r="B135" s="53" t="s">
        <v>184</v>
      </c>
      <c r="C135" s="53" t="s">
        <v>187</v>
      </c>
      <c r="D135" s="45" t="s">
        <v>264</v>
      </c>
      <c r="E135" s="49" t="s">
        <v>470</v>
      </c>
      <c r="F135" s="57"/>
      <c r="G135" s="57"/>
    </row>
    <row r="136" spans="1:7" ht="16.5" customHeight="1" hidden="1">
      <c r="A136" s="40" t="s">
        <v>473</v>
      </c>
      <c r="B136" s="53" t="s">
        <v>184</v>
      </c>
      <c r="C136" s="53" t="s">
        <v>187</v>
      </c>
      <c r="D136" s="45" t="s">
        <v>264</v>
      </c>
      <c r="E136" s="49" t="s">
        <v>471</v>
      </c>
      <c r="F136" s="57"/>
      <c r="G136" s="57"/>
    </row>
    <row r="137" spans="1:7" ht="16.5" customHeight="1">
      <c r="A137" s="63" t="s">
        <v>520</v>
      </c>
      <c r="B137" s="51" t="s">
        <v>189</v>
      </c>
      <c r="C137" s="51" t="s">
        <v>185</v>
      </c>
      <c r="D137" s="51"/>
      <c r="E137" s="49"/>
      <c r="F137" s="60">
        <f aca="true" t="shared" si="2" ref="F137:G140">F138</f>
        <v>299.5</v>
      </c>
      <c r="G137" s="60">
        <f t="shared" si="2"/>
        <v>299.5</v>
      </c>
    </row>
    <row r="138" spans="1:7" s="16" customFormat="1" ht="12.75">
      <c r="A138" s="106" t="s">
        <v>521</v>
      </c>
      <c r="B138" s="51" t="s">
        <v>189</v>
      </c>
      <c r="C138" s="51" t="s">
        <v>188</v>
      </c>
      <c r="D138" s="51"/>
      <c r="E138" s="56"/>
      <c r="F138" s="60">
        <f t="shared" si="2"/>
        <v>299.5</v>
      </c>
      <c r="G138" s="60">
        <f t="shared" si="2"/>
        <v>299.5</v>
      </c>
    </row>
    <row r="139" spans="1:7" s="16" customFormat="1" ht="19.5" customHeight="1">
      <c r="A139" s="40" t="s">
        <v>91</v>
      </c>
      <c r="B139" s="53" t="s">
        <v>189</v>
      </c>
      <c r="C139" s="53" t="s">
        <v>188</v>
      </c>
      <c r="D139" s="53" t="s">
        <v>245</v>
      </c>
      <c r="E139" s="54"/>
      <c r="F139" s="57">
        <f t="shared" si="2"/>
        <v>299.5</v>
      </c>
      <c r="G139" s="57">
        <f t="shared" si="2"/>
        <v>299.5</v>
      </c>
    </row>
    <row r="140" spans="1:7" ht="25.5">
      <c r="A140" s="40" t="s">
        <v>92</v>
      </c>
      <c r="B140" s="53" t="s">
        <v>189</v>
      </c>
      <c r="C140" s="53" t="s">
        <v>188</v>
      </c>
      <c r="D140" s="53" t="s">
        <v>197</v>
      </c>
      <c r="E140" s="54"/>
      <c r="F140" s="57">
        <f t="shared" si="2"/>
        <v>299.5</v>
      </c>
      <c r="G140" s="57">
        <f t="shared" si="2"/>
        <v>299.5</v>
      </c>
    </row>
    <row r="141" spans="1:7" ht="17.25" customHeight="1">
      <c r="A141" s="40" t="s">
        <v>522</v>
      </c>
      <c r="B141" s="53" t="s">
        <v>189</v>
      </c>
      <c r="C141" s="53" t="s">
        <v>188</v>
      </c>
      <c r="D141" s="53" t="s">
        <v>523</v>
      </c>
      <c r="E141" s="54"/>
      <c r="F141" s="57">
        <f>F142+F143</f>
        <v>299.5</v>
      </c>
      <c r="G141" s="57">
        <f>G142+G143</f>
        <v>299.5</v>
      </c>
    </row>
    <row r="142" spans="1:7" ht="17.25" customHeight="1">
      <c r="A142" s="40" t="s">
        <v>469</v>
      </c>
      <c r="B142" s="53" t="s">
        <v>189</v>
      </c>
      <c r="C142" s="53" t="s">
        <v>188</v>
      </c>
      <c r="D142" s="53" t="s">
        <v>523</v>
      </c>
      <c r="E142" s="54" t="s">
        <v>528</v>
      </c>
      <c r="F142" s="57">
        <v>275.2</v>
      </c>
      <c r="G142" s="57">
        <v>275.2</v>
      </c>
    </row>
    <row r="143" spans="1:7" ht="15" customHeight="1">
      <c r="A143" s="41" t="s">
        <v>486</v>
      </c>
      <c r="B143" s="53" t="s">
        <v>189</v>
      </c>
      <c r="C143" s="53" t="s">
        <v>188</v>
      </c>
      <c r="D143" s="53" t="s">
        <v>523</v>
      </c>
      <c r="E143" s="72">
        <v>244</v>
      </c>
      <c r="F143" s="57">
        <v>24.3</v>
      </c>
      <c r="G143" s="57">
        <v>24.3</v>
      </c>
    </row>
    <row r="144" spans="1:7" ht="16.5" customHeight="1">
      <c r="A144" s="63" t="s">
        <v>242</v>
      </c>
      <c r="B144" s="51" t="s">
        <v>188</v>
      </c>
      <c r="C144" s="51" t="s">
        <v>185</v>
      </c>
      <c r="D144" s="51"/>
      <c r="E144" s="49"/>
      <c r="F144" s="60">
        <f>F145+F154</f>
        <v>500</v>
      </c>
      <c r="G144" s="60">
        <f>G145+G154</f>
        <v>500</v>
      </c>
    </row>
    <row r="145" spans="1:7" s="16" customFormat="1" ht="25.5">
      <c r="A145" s="106" t="s">
        <v>207</v>
      </c>
      <c r="B145" s="51" t="s">
        <v>188</v>
      </c>
      <c r="C145" s="51" t="s">
        <v>190</v>
      </c>
      <c r="D145" s="51"/>
      <c r="E145" s="56"/>
      <c r="F145" s="60">
        <f>F146+F151</f>
        <v>100</v>
      </c>
      <c r="G145" s="60">
        <f>G146+G151</f>
        <v>100</v>
      </c>
    </row>
    <row r="146" spans="1:7" s="16" customFormat="1" ht="23.25" customHeight="1">
      <c r="A146" s="40" t="s">
        <v>91</v>
      </c>
      <c r="B146" s="53" t="s">
        <v>188</v>
      </c>
      <c r="C146" s="53" t="s">
        <v>190</v>
      </c>
      <c r="D146" s="53" t="s">
        <v>245</v>
      </c>
      <c r="E146" s="54"/>
      <c r="F146" s="57">
        <f aca="true" t="shared" si="3" ref="F146:G149">F147</f>
        <v>100</v>
      </c>
      <c r="G146" s="57">
        <f t="shared" si="3"/>
        <v>100</v>
      </c>
    </row>
    <row r="147" spans="1:7" ht="25.5">
      <c r="A147" s="40" t="s">
        <v>92</v>
      </c>
      <c r="B147" s="53" t="s">
        <v>188</v>
      </c>
      <c r="C147" s="53" t="s">
        <v>190</v>
      </c>
      <c r="D147" s="53" t="s">
        <v>197</v>
      </c>
      <c r="E147" s="54"/>
      <c r="F147" s="57">
        <f t="shared" si="3"/>
        <v>100</v>
      </c>
      <c r="G147" s="57">
        <f t="shared" si="3"/>
        <v>100</v>
      </c>
    </row>
    <row r="148" spans="1:7" ht="12.75">
      <c r="A148" s="40" t="s">
        <v>283</v>
      </c>
      <c r="B148" s="53" t="s">
        <v>188</v>
      </c>
      <c r="C148" s="53" t="s">
        <v>190</v>
      </c>
      <c r="D148" s="53" t="s">
        <v>206</v>
      </c>
      <c r="E148" s="54"/>
      <c r="F148" s="57">
        <f t="shared" si="3"/>
        <v>100</v>
      </c>
      <c r="G148" s="57">
        <f t="shared" si="3"/>
        <v>100</v>
      </c>
    </row>
    <row r="149" spans="1:7" ht="25.5">
      <c r="A149" s="40" t="s">
        <v>285</v>
      </c>
      <c r="B149" s="53" t="s">
        <v>188</v>
      </c>
      <c r="C149" s="53" t="s">
        <v>190</v>
      </c>
      <c r="D149" s="53" t="s">
        <v>284</v>
      </c>
      <c r="E149" s="54"/>
      <c r="F149" s="57">
        <f t="shared" si="3"/>
        <v>100</v>
      </c>
      <c r="G149" s="57">
        <f t="shared" si="3"/>
        <v>100</v>
      </c>
    </row>
    <row r="150" spans="1:7" ht="12.75">
      <c r="A150" s="41" t="s">
        <v>486</v>
      </c>
      <c r="B150" s="53" t="s">
        <v>188</v>
      </c>
      <c r="C150" s="53" t="s">
        <v>190</v>
      </c>
      <c r="D150" s="53" t="s">
        <v>284</v>
      </c>
      <c r="E150" s="72">
        <v>244</v>
      </c>
      <c r="F150" s="57">
        <v>100</v>
      </c>
      <c r="G150" s="57">
        <v>100</v>
      </c>
    </row>
    <row r="151" spans="1:7" ht="63.75" hidden="1">
      <c r="A151" s="40" t="s">
        <v>53</v>
      </c>
      <c r="B151" s="53" t="s">
        <v>188</v>
      </c>
      <c r="C151" s="53" t="s">
        <v>190</v>
      </c>
      <c r="D151" s="53" t="s">
        <v>54</v>
      </c>
      <c r="E151" s="54"/>
      <c r="F151" s="57">
        <f>F152</f>
        <v>0</v>
      </c>
      <c r="G151" s="57">
        <f>G152</f>
        <v>0</v>
      </c>
    </row>
    <row r="152" spans="1:7" ht="69" customHeight="1" hidden="1">
      <c r="A152" s="40" t="s">
        <v>109</v>
      </c>
      <c r="B152" s="53" t="s">
        <v>188</v>
      </c>
      <c r="C152" s="53" t="s">
        <v>190</v>
      </c>
      <c r="D152" s="53" t="s">
        <v>56</v>
      </c>
      <c r="E152" s="72"/>
      <c r="F152" s="57"/>
      <c r="G152" s="57"/>
    </row>
    <row r="153" spans="1:7" ht="16.5" customHeight="1" hidden="1">
      <c r="A153" s="41" t="s">
        <v>486</v>
      </c>
      <c r="B153" s="53" t="s">
        <v>188</v>
      </c>
      <c r="C153" s="53" t="s">
        <v>190</v>
      </c>
      <c r="D153" s="53" t="s">
        <v>56</v>
      </c>
      <c r="E153" s="72">
        <v>244</v>
      </c>
      <c r="F153" s="57"/>
      <c r="G153" s="57"/>
    </row>
    <row r="154" spans="1:7" s="16" customFormat="1" ht="17.25" customHeight="1">
      <c r="A154" s="106" t="s">
        <v>524</v>
      </c>
      <c r="B154" s="51" t="s">
        <v>188</v>
      </c>
      <c r="C154" s="51" t="s">
        <v>195</v>
      </c>
      <c r="D154" s="51"/>
      <c r="E154" s="56"/>
      <c r="F154" s="60">
        <f aca="true" t="shared" si="4" ref="F154:G156">F155</f>
        <v>400</v>
      </c>
      <c r="G154" s="60">
        <f t="shared" si="4"/>
        <v>400</v>
      </c>
    </row>
    <row r="155" spans="1:7" s="16" customFormat="1" ht="69" customHeight="1">
      <c r="A155" s="106" t="s">
        <v>525</v>
      </c>
      <c r="B155" s="51" t="s">
        <v>188</v>
      </c>
      <c r="C155" s="51" t="s">
        <v>195</v>
      </c>
      <c r="D155" s="51" t="s">
        <v>42</v>
      </c>
      <c r="E155" s="56"/>
      <c r="F155" s="60">
        <f t="shared" si="4"/>
        <v>400</v>
      </c>
      <c r="G155" s="60">
        <f t="shared" si="4"/>
        <v>400</v>
      </c>
    </row>
    <row r="156" spans="1:7" ht="76.5">
      <c r="A156" s="40" t="s">
        <v>526</v>
      </c>
      <c r="B156" s="53" t="s">
        <v>188</v>
      </c>
      <c r="C156" s="53" t="s">
        <v>195</v>
      </c>
      <c r="D156" s="53" t="s">
        <v>15</v>
      </c>
      <c r="E156" s="54"/>
      <c r="F156" s="57">
        <f t="shared" si="4"/>
        <v>400</v>
      </c>
      <c r="G156" s="57">
        <f t="shared" si="4"/>
        <v>400</v>
      </c>
    </row>
    <row r="157" spans="1:7" ht="23.25" customHeight="1">
      <c r="A157" s="41" t="s">
        <v>486</v>
      </c>
      <c r="B157" s="53" t="s">
        <v>188</v>
      </c>
      <c r="C157" s="53" t="s">
        <v>195</v>
      </c>
      <c r="D157" s="53" t="s">
        <v>15</v>
      </c>
      <c r="E157" s="54" t="s">
        <v>529</v>
      </c>
      <c r="F157" s="57">
        <v>400</v>
      </c>
      <c r="G157" s="57">
        <v>400</v>
      </c>
    </row>
    <row r="158" spans="1:7" ht="25.5" hidden="1">
      <c r="A158" s="40" t="s">
        <v>285</v>
      </c>
      <c r="B158" s="53" t="s">
        <v>188</v>
      </c>
      <c r="C158" s="53" t="s">
        <v>190</v>
      </c>
      <c r="D158" s="53" t="s">
        <v>284</v>
      </c>
      <c r="E158" s="54"/>
      <c r="F158" s="57"/>
      <c r="G158" s="57"/>
    </row>
    <row r="159" spans="1:7" ht="12.75" hidden="1">
      <c r="A159" s="41" t="s">
        <v>486</v>
      </c>
      <c r="B159" s="53" t="s">
        <v>188</v>
      </c>
      <c r="C159" s="53" t="s">
        <v>190</v>
      </c>
      <c r="D159" s="53" t="s">
        <v>284</v>
      </c>
      <c r="E159" s="72">
        <v>244</v>
      </c>
      <c r="F159" s="57"/>
      <c r="G159" s="57"/>
    </row>
    <row r="160" spans="1:7" s="18" customFormat="1" ht="12.75">
      <c r="A160" s="106" t="s">
        <v>243</v>
      </c>
      <c r="B160" s="51" t="s">
        <v>186</v>
      </c>
      <c r="C160" s="51" t="s">
        <v>185</v>
      </c>
      <c r="D160" s="51"/>
      <c r="E160" s="56"/>
      <c r="F160" s="60">
        <f>F178+F190</f>
        <v>2000</v>
      </c>
      <c r="G160" s="60">
        <f>G178+G190</f>
        <v>1900</v>
      </c>
    </row>
    <row r="161" spans="1:7" s="19" customFormat="1" ht="12.75" hidden="1">
      <c r="A161" s="108" t="s">
        <v>244</v>
      </c>
      <c r="B161" s="51" t="s">
        <v>186</v>
      </c>
      <c r="C161" s="51" t="s">
        <v>192</v>
      </c>
      <c r="D161" s="51"/>
      <c r="E161" s="56"/>
      <c r="F161" s="60"/>
      <c r="G161" s="60"/>
    </row>
    <row r="162" spans="1:7" s="19" customFormat="1" ht="31.5" customHeight="1" hidden="1">
      <c r="A162" s="40" t="s">
        <v>43</v>
      </c>
      <c r="B162" s="53" t="s">
        <v>186</v>
      </c>
      <c r="C162" s="53" t="s">
        <v>192</v>
      </c>
      <c r="D162" s="53" t="s">
        <v>44</v>
      </c>
      <c r="E162" s="56"/>
      <c r="F162" s="57"/>
      <c r="G162" s="57"/>
    </row>
    <row r="163" spans="1:7" s="18" customFormat="1" ht="38.25" hidden="1">
      <c r="A163" s="40" t="s">
        <v>116</v>
      </c>
      <c r="B163" s="53" t="s">
        <v>186</v>
      </c>
      <c r="C163" s="53" t="s">
        <v>192</v>
      </c>
      <c r="D163" s="53" t="s">
        <v>44</v>
      </c>
      <c r="E163" s="49"/>
      <c r="F163" s="57"/>
      <c r="G163" s="57"/>
    </row>
    <row r="164" spans="1:7" s="18" customFormat="1" ht="25.5" hidden="1">
      <c r="A164" s="40" t="s">
        <v>46</v>
      </c>
      <c r="B164" s="53" t="s">
        <v>186</v>
      </c>
      <c r="C164" s="53" t="s">
        <v>192</v>
      </c>
      <c r="D164" s="53" t="s">
        <v>47</v>
      </c>
      <c r="E164" s="49" t="s">
        <v>175</v>
      </c>
      <c r="F164" s="57"/>
      <c r="G164" s="57"/>
    </row>
    <row r="165" spans="1:7" s="18" customFormat="1" ht="12.75" hidden="1">
      <c r="A165" s="40" t="s">
        <v>91</v>
      </c>
      <c r="B165" s="53" t="s">
        <v>186</v>
      </c>
      <c r="C165" s="53" t="s">
        <v>192</v>
      </c>
      <c r="D165" s="53" t="s">
        <v>245</v>
      </c>
      <c r="E165" s="49"/>
      <c r="F165" s="57"/>
      <c r="G165" s="57"/>
    </row>
    <row r="166" spans="1:7" s="18" customFormat="1" ht="25.5" hidden="1">
      <c r="A166" s="40" t="s">
        <v>92</v>
      </c>
      <c r="B166" s="53" t="s">
        <v>186</v>
      </c>
      <c r="C166" s="53" t="s">
        <v>192</v>
      </c>
      <c r="D166" s="53" t="s">
        <v>197</v>
      </c>
      <c r="E166" s="49"/>
      <c r="F166" s="57"/>
      <c r="G166" s="57"/>
    </row>
    <row r="167" spans="1:7" s="18" customFormat="1" ht="29.25" customHeight="1" hidden="1">
      <c r="A167" s="67" t="s">
        <v>455</v>
      </c>
      <c r="B167" s="53" t="s">
        <v>186</v>
      </c>
      <c r="C167" s="53" t="s">
        <v>192</v>
      </c>
      <c r="D167" s="53" t="s">
        <v>50</v>
      </c>
      <c r="E167" s="49"/>
      <c r="F167" s="57"/>
      <c r="G167" s="57"/>
    </row>
    <row r="168" spans="1:7" s="18" customFormat="1" ht="25.5" hidden="1">
      <c r="A168" s="67" t="s">
        <v>247</v>
      </c>
      <c r="B168" s="53" t="s">
        <v>186</v>
      </c>
      <c r="C168" s="53" t="s">
        <v>192</v>
      </c>
      <c r="D168" s="53" t="s">
        <v>233</v>
      </c>
      <c r="E168" s="54"/>
      <c r="F168" s="57"/>
      <c r="G168" s="57"/>
    </row>
    <row r="169" spans="1:7" s="18" customFormat="1" ht="25.5" hidden="1">
      <c r="A169" s="40" t="s">
        <v>176</v>
      </c>
      <c r="B169" s="53" t="s">
        <v>186</v>
      </c>
      <c r="C169" s="53" t="s">
        <v>192</v>
      </c>
      <c r="D169" s="53" t="s">
        <v>233</v>
      </c>
      <c r="E169" s="54" t="s">
        <v>175</v>
      </c>
      <c r="F169" s="57"/>
      <c r="G169" s="57"/>
    </row>
    <row r="170" spans="1:7" s="18" customFormat="1" ht="12.75" hidden="1">
      <c r="A170" s="106" t="s">
        <v>458</v>
      </c>
      <c r="B170" s="51" t="s">
        <v>186</v>
      </c>
      <c r="C170" s="51" t="s">
        <v>202</v>
      </c>
      <c r="D170" s="51"/>
      <c r="E170" s="56"/>
      <c r="F170" s="60"/>
      <c r="G170" s="60"/>
    </row>
    <row r="171" spans="1:8" s="18" customFormat="1" ht="40.5" customHeight="1" hidden="1">
      <c r="A171" s="40" t="s">
        <v>383</v>
      </c>
      <c r="B171" s="53" t="s">
        <v>186</v>
      </c>
      <c r="C171" s="53" t="s">
        <v>202</v>
      </c>
      <c r="D171" s="53" t="s">
        <v>42</v>
      </c>
      <c r="E171" s="56"/>
      <c r="F171" s="57"/>
      <c r="G171" s="57"/>
      <c r="H171" s="71">
        <f>H172+H174+H176</f>
        <v>0</v>
      </c>
    </row>
    <row r="172" spans="1:7" s="18" customFormat="1" ht="38.25" hidden="1">
      <c r="A172" s="40" t="s">
        <v>117</v>
      </c>
      <c r="B172" s="53" t="s">
        <v>186</v>
      </c>
      <c r="C172" s="53" t="s">
        <v>202</v>
      </c>
      <c r="D172" s="53" t="s">
        <v>451</v>
      </c>
      <c r="E172" s="54"/>
      <c r="F172" s="57"/>
      <c r="G172" s="57"/>
    </row>
    <row r="173" spans="1:7" s="18" customFormat="1" ht="12.75" hidden="1">
      <c r="A173" s="40" t="s">
        <v>479</v>
      </c>
      <c r="B173" s="53" t="s">
        <v>186</v>
      </c>
      <c r="C173" s="53" t="s">
        <v>202</v>
      </c>
      <c r="D173" s="53" t="s">
        <v>451</v>
      </c>
      <c r="E173" s="54" t="s">
        <v>478</v>
      </c>
      <c r="F173" s="57"/>
      <c r="G173" s="57"/>
    </row>
    <row r="174" spans="1:7" s="18" customFormat="1" ht="38.25" hidden="1">
      <c r="A174" s="40" t="s">
        <v>459</v>
      </c>
      <c r="B174" s="53" t="s">
        <v>186</v>
      </c>
      <c r="C174" s="53" t="s">
        <v>202</v>
      </c>
      <c r="D174" s="53" t="s">
        <v>452</v>
      </c>
      <c r="E174" s="54"/>
      <c r="F174" s="57"/>
      <c r="G174" s="57"/>
    </row>
    <row r="175" spans="1:7" s="18" customFormat="1" ht="12.75" hidden="1">
      <c r="A175" s="40" t="s">
        <v>479</v>
      </c>
      <c r="B175" s="53" t="s">
        <v>186</v>
      </c>
      <c r="C175" s="53" t="s">
        <v>202</v>
      </c>
      <c r="D175" s="53" t="s">
        <v>452</v>
      </c>
      <c r="E175" s="54" t="s">
        <v>478</v>
      </c>
      <c r="F175" s="57"/>
      <c r="G175" s="57"/>
    </row>
    <row r="176" spans="1:7" s="18" customFormat="1" ht="38.25" hidden="1">
      <c r="A176" s="40" t="s">
        <v>465</v>
      </c>
      <c r="B176" s="53" t="s">
        <v>186</v>
      </c>
      <c r="C176" s="53" t="s">
        <v>202</v>
      </c>
      <c r="D176" s="53" t="s">
        <v>453</v>
      </c>
      <c r="E176" s="54"/>
      <c r="F176" s="57"/>
      <c r="G176" s="57"/>
    </row>
    <row r="177" spans="1:7" s="18" customFormat="1" ht="12.75" hidden="1">
      <c r="A177" s="40" t="s">
        <v>479</v>
      </c>
      <c r="B177" s="53" t="s">
        <v>186</v>
      </c>
      <c r="C177" s="53" t="s">
        <v>202</v>
      </c>
      <c r="D177" s="53" t="s">
        <v>453</v>
      </c>
      <c r="E177" s="54" t="s">
        <v>478</v>
      </c>
      <c r="F177" s="57"/>
      <c r="G177" s="57"/>
    </row>
    <row r="178" spans="1:7" s="20" customFormat="1" ht="17.25" customHeight="1">
      <c r="A178" s="63" t="s">
        <v>183</v>
      </c>
      <c r="B178" s="51" t="s">
        <v>186</v>
      </c>
      <c r="C178" s="51" t="s">
        <v>190</v>
      </c>
      <c r="D178" s="51"/>
      <c r="E178" s="56"/>
      <c r="F178" s="60">
        <f>F179+F187</f>
        <v>1700</v>
      </c>
      <c r="G178" s="60">
        <f>G179+G187</f>
        <v>1700</v>
      </c>
    </row>
    <row r="179" spans="1:7" s="20" customFormat="1" ht="63.75" customHeight="1">
      <c r="A179" s="106" t="s">
        <v>531</v>
      </c>
      <c r="B179" s="51" t="s">
        <v>186</v>
      </c>
      <c r="C179" s="51" t="s">
        <v>190</v>
      </c>
      <c r="D179" s="51" t="s">
        <v>32</v>
      </c>
      <c r="E179" s="56"/>
      <c r="F179" s="60">
        <f>F180+F182+F184+F186</f>
        <v>1700</v>
      </c>
      <c r="G179" s="60">
        <f>G180+G182+G184+G186</f>
        <v>1700</v>
      </c>
    </row>
    <row r="180" spans="1:7" s="20" customFormat="1" ht="73.5" customHeight="1">
      <c r="A180" s="40" t="s">
        <v>532</v>
      </c>
      <c r="B180" s="53" t="s">
        <v>186</v>
      </c>
      <c r="C180" s="53" t="s">
        <v>190</v>
      </c>
      <c r="D180" s="53" t="s">
        <v>16</v>
      </c>
      <c r="E180" s="49"/>
      <c r="F180" s="57">
        <f>F181</f>
        <v>1500</v>
      </c>
      <c r="G180" s="57">
        <f>G181</f>
        <v>1500</v>
      </c>
    </row>
    <row r="181" spans="1:7" s="20" customFormat="1" ht="20.25" customHeight="1">
      <c r="A181" s="40" t="s">
        <v>486</v>
      </c>
      <c r="B181" s="53" t="s">
        <v>186</v>
      </c>
      <c r="C181" s="53" t="s">
        <v>190</v>
      </c>
      <c r="D181" s="53" t="s">
        <v>16</v>
      </c>
      <c r="E181" s="49" t="s">
        <v>529</v>
      </c>
      <c r="F181" s="57">
        <v>1500</v>
      </c>
      <c r="G181" s="57">
        <v>1500</v>
      </c>
    </row>
    <row r="182" spans="1:7" s="20" customFormat="1" ht="84" customHeight="1">
      <c r="A182" s="40" t="s">
        <v>536</v>
      </c>
      <c r="B182" s="53" t="s">
        <v>186</v>
      </c>
      <c r="C182" s="53" t="s">
        <v>190</v>
      </c>
      <c r="D182" s="53" t="s">
        <v>535</v>
      </c>
      <c r="E182" s="49"/>
      <c r="F182" s="57">
        <f>F183</f>
        <v>100</v>
      </c>
      <c r="G182" s="57">
        <f>G183</f>
        <v>100</v>
      </c>
    </row>
    <row r="183" spans="1:7" s="20" customFormat="1" ht="20.25" customHeight="1">
      <c r="A183" s="40" t="s">
        <v>486</v>
      </c>
      <c r="B183" s="53" t="s">
        <v>186</v>
      </c>
      <c r="C183" s="53" t="s">
        <v>190</v>
      </c>
      <c r="D183" s="53" t="s">
        <v>535</v>
      </c>
      <c r="E183" s="49" t="s">
        <v>529</v>
      </c>
      <c r="F183" s="57">
        <v>100</v>
      </c>
      <c r="G183" s="57">
        <v>100</v>
      </c>
    </row>
    <row r="184" spans="1:7" s="20" customFormat="1" ht="84" customHeight="1">
      <c r="A184" s="40" t="s">
        <v>533</v>
      </c>
      <c r="B184" s="53" t="s">
        <v>186</v>
      </c>
      <c r="C184" s="53" t="s">
        <v>190</v>
      </c>
      <c r="D184" s="53" t="s">
        <v>534</v>
      </c>
      <c r="E184" s="49"/>
      <c r="F184" s="57">
        <f>F185</f>
        <v>100</v>
      </c>
      <c r="G184" s="57">
        <f>G185</f>
        <v>100</v>
      </c>
    </row>
    <row r="185" spans="1:7" s="20" customFormat="1" ht="20.25" customHeight="1">
      <c r="A185" s="40" t="s">
        <v>486</v>
      </c>
      <c r="B185" s="53" t="s">
        <v>186</v>
      </c>
      <c r="C185" s="53" t="s">
        <v>190</v>
      </c>
      <c r="D185" s="53" t="s">
        <v>534</v>
      </c>
      <c r="E185" s="49" t="s">
        <v>529</v>
      </c>
      <c r="F185" s="57">
        <v>100</v>
      </c>
      <c r="G185" s="57">
        <v>100</v>
      </c>
    </row>
    <row r="186" spans="1:7" s="20" customFormat="1" ht="110.25" customHeight="1" hidden="1">
      <c r="A186" s="40" t="s">
        <v>118</v>
      </c>
      <c r="B186" s="53" t="s">
        <v>186</v>
      </c>
      <c r="C186" s="53" t="s">
        <v>190</v>
      </c>
      <c r="D186" s="53" t="s">
        <v>102</v>
      </c>
      <c r="E186" s="49"/>
      <c r="F186" s="57"/>
      <c r="G186" s="57"/>
    </row>
    <row r="187" spans="1:7" ht="63.75" hidden="1">
      <c r="A187" s="40" t="s">
        <v>110</v>
      </c>
      <c r="B187" s="53" t="s">
        <v>186</v>
      </c>
      <c r="C187" s="53" t="s">
        <v>190</v>
      </c>
      <c r="D187" s="53" t="s">
        <v>54</v>
      </c>
      <c r="E187" s="54"/>
      <c r="F187" s="57">
        <f>F188</f>
        <v>0</v>
      </c>
      <c r="G187" s="57">
        <f>G188</f>
        <v>0</v>
      </c>
    </row>
    <row r="188" spans="1:7" ht="69" customHeight="1" hidden="1">
      <c r="A188" s="40" t="s">
        <v>109</v>
      </c>
      <c r="B188" s="53" t="s">
        <v>186</v>
      </c>
      <c r="C188" s="53" t="s">
        <v>190</v>
      </c>
      <c r="D188" s="53" t="s">
        <v>56</v>
      </c>
      <c r="E188" s="72"/>
      <c r="F188" s="57"/>
      <c r="G188" s="57"/>
    </row>
    <row r="189" spans="1:7" s="20" customFormat="1" ht="20.25" customHeight="1" hidden="1">
      <c r="A189" s="40" t="s">
        <v>486</v>
      </c>
      <c r="B189" s="53" t="s">
        <v>186</v>
      </c>
      <c r="C189" s="53" t="s">
        <v>190</v>
      </c>
      <c r="D189" s="53" t="s">
        <v>56</v>
      </c>
      <c r="E189" s="49" t="s">
        <v>529</v>
      </c>
      <c r="F189" s="57"/>
      <c r="G189" s="57"/>
    </row>
    <row r="190" spans="1:7" s="18" customFormat="1" ht="18" customHeight="1">
      <c r="A190" s="63" t="s">
        <v>208</v>
      </c>
      <c r="B190" s="51" t="s">
        <v>186</v>
      </c>
      <c r="C190" s="51" t="s">
        <v>193</v>
      </c>
      <c r="D190" s="51"/>
      <c r="E190" s="56"/>
      <c r="F190" s="60">
        <f>F196</f>
        <v>300</v>
      </c>
      <c r="G190" s="60">
        <f>G196</f>
        <v>200</v>
      </c>
    </row>
    <row r="191" spans="1:7" s="18" customFormat="1" ht="38.25" hidden="1">
      <c r="A191" s="40" t="s">
        <v>35</v>
      </c>
      <c r="B191" s="46" t="s">
        <v>186</v>
      </c>
      <c r="C191" s="46" t="s">
        <v>193</v>
      </c>
      <c r="D191" s="53" t="s">
        <v>36</v>
      </c>
      <c r="E191" s="54"/>
      <c r="F191" s="57"/>
      <c r="G191" s="57"/>
    </row>
    <row r="192" spans="1:7" s="18" customFormat="1" ht="51" hidden="1">
      <c r="A192" s="40" t="s">
        <v>119</v>
      </c>
      <c r="B192" s="46" t="s">
        <v>186</v>
      </c>
      <c r="C192" s="46" t="s">
        <v>193</v>
      </c>
      <c r="D192" s="53" t="s">
        <v>38</v>
      </c>
      <c r="E192" s="49"/>
      <c r="F192" s="57"/>
      <c r="G192" s="57"/>
    </row>
    <row r="193" spans="1:7" s="20" customFormat="1" ht="25.5" hidden="1">
      <c r="A193" s="40" t="s">
        <v>39</v>
      </c>
      <c r="B193" s="46" t="s">
        <v>186</v>
      </c>
      <c r="C193" s="46" t="s">
        <v>193</v>
      </c>
      <c r="D193" s="53" t="s">
        <v>38</v>
      </c>
      <c r="E193" s="49" t="s">
        <v>196</v>
      </c>
      <c r="F193" s="57"/>
      <c r="G193" s="57"/>
    </row>
    <row r="194" spans="1:7" s="20" customFormat="1" ht="38.25" hidden="1">
      <c r="A194" s="40" t="s">
        <v>120</v>
      </c>
      <c r="B194" s="46" t="s">
        <v>186</v>
      </c>
      <c r="C194" s="46" t="s">
        <v>193</v>
      </c>
      <c r="D194" s="53" t="s">
        <v>41</v>
      </c>
      <c r="E194" s="49"/>
      <c r="F194" s="57"/>
      <c r="G194" s="57"/>
    </row>
    <row r="195" spans="1:7" s="20" customFormat="1" ht="25.5" hidden="1">
      <c r="A195" s="40" t="s">
        <v>176</v>
      </c>
      <c r="B195" s="46" t="s">
        <v>186</v>
      </c>
      <c r="C195" s="46" t="s">
        <v>193</v>
      </c>
      <c r="D195" s="53" t="s">
        <v>41</v>
      </c>
      <c r="E195" s="49" t="s">
        <v>175</v>
      </c>
      <c r="F195" s="57"/>
      <c r="G195" s="57"/>
    </row>
    <row r="196" spans="1:7" s="20" customFormat="1" ht="18" customHeight="1">
      <c r="A196" s="40" t="s">
        <v>91</v>
      </c>
      <c r="B196" s="46" t="s">
        <v>186</v>
      </c>
      <c r="C196" s="46" t="s">
        <v>193</v>
      </c>
      <c r="D196" s="53" t="s">
        <v>245</v>
      </c>
      <c r="E196" s="49"/>
      <c r="F196" s="57">
        <f aca="true" t="shared" si="5" ref="F196:G199">F197</f>
        <v>300</v>
      </c>
      <c r="G196" s="57">
        <f t="shared" si="5"/>
        <v>200</v>
      </c>
    </row>
    <row r="197" spans="1:7" s="20" customFormat="1" ht="25.5">
      <c r="A197" s="40" t="s">
        <v>92</v>
      </c>
      <c r="B197" s="46" t="s">
        <v>186</v>
      </c>
      <c r="C197" s="46" t="s">
        <v>193</v>
      </c>
      <c r="D197" s="53" t="s">
        <v>197</v>
      </c>
      <c r="E197" s="49"/>
      <c r="F197" s="57">
        <f t="shared" si="5"/>
        <v>300</v>
      </c>
      <c r="G197" s="57">
        <f t="shared" si="5"/>
        <v>200</v>
      </c>
    </row>
    <row r="198" spans="1:7" s="20" customFormat="1" ht="12.75">
      <c r="A198" s="40" t="s">
        <v>283</v>
      </c>
      <c r="B198" s="46" t="s">
        <v>186</v>
      </c>
      <c r="C198" s="46" t="s">
        <v>193</v>
      </c>
      <c r="D198" s="53" t="s">
        <v>206</v>
      </c>
      <c r="E198" s="49"/>
      <c r="F198" s="57">
        <f t="shared" si="5"/>
        <v>300</v>
      </c>
      <c r="G198" s="57">
        <f t="shared" si="5"/>
        <v>200</v>
      </c>
    </row>
    <row r="199" spans="1:7" s="20" customFormat="1" ht="29.25" customHeight="1">
      <c r="A199" s="40" t="s">
        <v>537</v>
      </c>
      <c r="B199" s="46" t="s">
        <v>186</v>
      </c>
      <c r="C199" s="46" t="s">
        <v>193</v>
      </c>
      <c r="D199" s="46" t="s">
        <v>286</v>
      </c>
      <c r="E199" s="54"/>
      <c r="F199" s="57">
        <f t="shared" si="5"/>
        <v>300</v>
      </c>
      <c r="G199" s="57">
        <f t="shared" si="5"/>
        <v>200</v>
      </c>
    </row>
    <row r="200" spans="1:7" s="20" customFormat="1" ht="16.5" customHeight="1">
      <c r="A200" s="40" t="s">
        <v>486</v>
      </c>
      <c r="B200" s="46" t="s">
        <v>186</v>
      </c>
      <c r="C200" s="46" t="s">
        <v>193</v>
      </c>
      <c r="D200" s="46" t="s">
        <v>286</v>
      </c>
      <c r="E200" s="54" t="s">
        <v>529</v>
      </c>
      <c r="F200" s="57">
        <v>300</v>
      </c>
      <c r="G200" s="57">
        <v>200</v>
      </c>
    </row>
    <row r="201" spans="1:7" s="24" customFormat="1" ht="18" customHeight="1">
      <c r="A201" s="107" t="s">
        <v>216</v>
      </c>
      <c r="B201" s="51" t="s">
        <v>192</v>
      </c>
      <c r="C201" s="51" t="s">
        <v>185</v>
      </c>
      <c r="D201" s="51"/>
      <c r="E201" s="56"/>
      <c r="F201" s="60">
        <f>F202+F356+F365</f>
        <v>2400</v>
      </c>
      <c r="G201" s="60">
        <f>G202+G356+G365</f>
        <v>2264</v>
      </c>
    </row>
    <row r="202" spans="1:7" s="16" customFormat="1" ht="21.75" customHeight="1">
      <c r="A202" s="107" t="s">
        <v>217</v>
      </c>
      <c r="B202" s="51" t="s">
        <v>192</v>
      </c>
      <c r="C202" s="51" t="s">
        <v>184</v>
      </c>
      <c r="D202" s="51"/>
      <c r="E202" s="56"/>
      <c r="F202" s="60">
        <f>F203+F351</f>
        <v>800</v>
      </c>
      <c r="G202" s="60">
        <f>G203+G351</f>
        <v>800</v>
      </c>
    </row>
    <row r="203" spans="1:7" s="16" customFormat="1" ht="55.5" customHeight="1">
      <c r="A203" s="106" t="s">
        <v>57</v>
      </c>
      <c r="B203" s="51" t="s">
        <v>192</v>
      </c>
      <c r="C203" s="51" t="s">
        <v>184</v>
      </c>
      <c r="D203" s="51" t="s">
        <v>512</v>
      </c>
      <c r="E203" s="56"/>
      <c r="F203" s="60">
        <f>F208</f>
        <v>790</v>
      </c>
      <c r="G203" s="60">
        <f>G208</f>
        <v>790</v>
      </c>
    </row>
    <row r="204" spans="1:7" s="16" customFormat="1" ht="76.5" hidden="1">
      <c r="A204" s="40" t="s">
        <v>61</v>
      </c>
      <c r="B204" s="53" t="s">
        <v>192</v>
      </c>
      <c r="C204" s="53" t="s">
        <v>184</v>
      </c>
      <c r="D204" s="53" t="s">
        <v>58</v>
      </c>
      <c r="E204" s="54"/>
      <c r="F204" s="57">
        <f>F205</f>
        <v>0</v>
      </c>
      <c r="G204" s="57">
        <f>G205</f>
        <v>0</v>
      </c>
    </row>
    <row r="205" spans="1:7" ht="76.5" hidden="1">
      <c r="A205" s="40" t="s">
        <v>59</v>
      </c>
      <c r="B205" s="53" t="s">
        <v>192</v>
      </c>
      <c r="C205" s="53" t="s">
        <v>184</v>
      </c>
      <c r="D205" s="53" t="s">
        <v>60</v>
      </c>
      <c r="E205" s="54"/>
      <c r="F205" s="57">
        <f>F207</f>
        <v>0</v>
      </c>
      <c r="G205" s="57">
        <f>G207</f>
        <v>0</v>
      </c>
    </row>
    <row r="206" spans="1:7" ht="15.75" hidden="1">
      <c r="A206" s="40" t="s">
        <v>265</v>
      </c>
      <c r="B206" s="53" t="s">
        <v>192</v>
      </c>
      <c r="C206" s="53" t="s">
        <v>184</v>
      </c>
      <c r="D206" s="53" t="s">
        <v>264</v>
      </c>
      <c r="E206" s="55"/>
      <c r="F206" s="57"/>
      <c r="G206" s="57"/>
    </row>
    <row r="207" spans="1:7" ht="17.25" customHeight="1" hidden="1">
      <c r="A207" s="40" t="s">
        <v>486</v>
      </c>
      <c r="B207" s="53" t="s">
        <v>192</v>
      </c>
      <c r="C207" s="53" t="s">
        <v>184</v>
      </c>
      <c r="D207" s="53" t="s">
        <v>60</v>
      </c>
      <c r="E207" s="54" t="s">
        <v>529</v>
      </c>
      <c r="F207" s="57"/>
      <c r="G207" s="57"/>
    </row>
    <row r="208" spans="1:7" s="20" customFormat="1" ht="76.5">
      <c r="A208" s="40" t="s">
        <v>64</v>
      </c>
      <c r="B208" s="53" t="s">
        <v>192</v>
      </c>
      <c r="C208" s="53" t="s">
        <v>184</v>
      </c>
      <c r="D208" s="53" t="s">
        <v>62</v>
      </c>
      <c r="E208" s="54"/>
      <c r="F208" s="57">
        <f>F209</f>
        <v>790</v>
      </c>
      <c r="G208" s="57">
        <f>G209</f>
        <v>790</v>
      </c>
    </row>
    <row r="209" spans="1:7" s="105" customFormat="1" ht="76.5">
      <c r="A209" s="40" t="s">
        <v>63</v>
      </c>
      <c r="B209" s="53" t="s">
        <v>192</v>
      </c>
      <c r="C209" s="53" t="s">
        <v>184</v>
      </c>
      <c r="D209" s="53" t="s">
        <v>7</v>
      </c>
      <c r="E209" s="54"/>
      <c r="F209" s="57">
        <f>F210</f>
        <v>790</v>
      </c>
      <c r="G209" s="57">
        <f>G210</f>
        <v>790</v>
      </c>
    </row>
    <row r="210" spans="1:7" s="105" customFormat="1" ht="16.5" customHeight="1">
      <c r="A210" s="40" t="s">
        <v>473</v>
      </c>
      <c r="B210" s="53" t="s">
        <v>192</v>
      </c>
      <c r="C210" s="53" t="s">
        <v>184</v>
      </c>
      <c r="D210" s="53" t="s">
        <v>7</v>
      </c>
      <c r="E210" s="54" t="s">
        <v>530</v>
      </c>
      <c r="F210" s="57">
        <v>790</v>
      </c>
      <c r="G210" s="57">
        <v>790</v>
      </c>
    </row>
    <row r="211" spans="1:7" s="105" customFormat="1" ht="25.5" hidden="1">
      <c r="A211" s="67" t="s">
        <v>455</v>
      </c>
      <c r="B211" s="53" t="s">
        <v>192</v>
      </c>
      <c r="C211" s="53" t="s">
        <v>184</v>
      </c>
      <c r="D211" s="53" t="s">
        <v>50</v>
      </c>
      <c r="E211" s="54"/>
      <c r="F211" s="57"/>
      <c r="G211" s="57"/>
    </row>
    <row r="212" spans="1:7" s="105" customFormat="1" ht="25.5" hidden="1">
      <c r="A212" s="40" t="s">
        <v>427</v>
      </c>
      <c r="B212" s="53" t="s">
        <v>192</v>
      </c>
      <c r="C212" s="53" t="s">
        <v>184</v>
      </c>
      <c r="D212" s="46" t="s">
        <v>426</v>
      </c>
      <c r="E212" s="54"/>
      <c r="F212" s="57"/>
      <c r="G212" s="57"/>
    </row>
    <row r="213" spans="1:7" s="105" customFormat="1" ht="12.75" hidden="1">
      <c r="A213" s="40" t="s">
        <v>469</v>
      </c>
      <c r="B213" s="53" t="s">
        <v>192</v>
      </c>
      <c r="C213" s="53" t="s">
        <v>184</v>
      </c>
      <c r="D213" s="46" t="s">
        <v>426</v>
      </c>
      <c r="E213" s="54" t="s">
        <v>468</v>
      </c>
      <c r="F213" s="57"/>
      <c r="G213" s="57"/>
    </row>
    <row r="214" spans="1:7" s="105" customFormat="1" ht="12.75" hidden="1">
      <c r="A214" s="40" t="s">
        <v>486</v>
      </c>
      <c r="B214" s="53" t="s">
        <v>192</v>
      </c>
      <c r="C214" s="53" t="s">
        <v>184</v>
      </c>
      <c r="D214" s="46" t="s">
        <v>426</v>
      </c>
      <c r="E214" s="54" t="s">
        <v>470</v>
      </c>
      <c r="F214" s="57"/>
      <c r="G214" s="57"/>
    </row>
    <row r="215" spans="1:7" s="20" customFormat="1" ht="18" customHeight="1" hidden="1">
      <c r="A215" s="40" t="s">
        <v>91</v>
      </c>
      <c r="B215" s="46" t="s">
        <v>192</v>
      </c>
      <c r="C215" s="46" t="s">
        <v>184</v>
      </c>
      <c r="D215" s="53" t="s">
        <v>245</v>
      </c>
      <c r="E215" s="49"/>
      <c r="F215" s="57"/>
      <c r="G215" s="57"/>
    </row>
    <row r="216" spans="1:7" s="20" customFormat="1" ht="25.5" hidden="1">
      <c r="A216" s="40" t="s">
        <v>92</v>
      </c>
      <c r="B216" s="46" t="s">
        <v>192</v>
      </c>
      <c r="C216" s="46" t="s">
        <v>184</v>
      </c>
      <c r="D216" s="53" t="s">
        <v>197</v>
      </c>
      <c r="E216" s="49"/>
      <c r="F216" s="57"/>
      <c r="G216" s="57"/>
    </row>
    <row r="217" spans="1:7" s="20" customFormat="1" ht="12.75" hidden="1">
      <c r="A217" s="40" t="s">
        <v>283</v>
      </c>
      <c r="B217" s="46" t="s">
        <v>192</v>
      </c>
      <c r="C217" s="46" t="s">
        <v>184</v>
      </c>
      <c r="D217" s="53" t="s">
        <v>206</v>
      </c>
      <c r="E217" s="49"/>
      <c r="F217" s="57"/>
      <c r="G217" s="57"/>
    </row>
    <row r="218" spans="1:7" s="20" customFormat="1" ht="29.25" customHeight="1" hidden="1">
      <c r="A218" s="40" t="s">
        <v>537</v>
      </c>
      <c r="B218" s="46" t="s">
        <v>192</v>
      </c>
      <c r="C218" s="46" t="s">
        <v>184</v>
      </c>
      <c r="D218" s="46" t="s">
        <v>286</v>
      </c>
      <c r="E218" s="54"/>
      <c r="F218" s="57"/>
      <c r="G218" s="57"/>
    </row>
    <row r="219" spans="1:7" s="20" customFormat="1" ht="16.5" customHeight="1" hidden="1">
      <c r="A219" s="40" t="s">
        <v>486</v>
      </c>
      <c r="B219" s="46" t="s">
        <v>192</v>
      </c>
      <c r="C219" s="46" t="s">
        <v>184</v>
      </c>
      <c r="D219" s="46" t="s">
        <v>538</v>
      </c>
      <c r="E219" s="54" t="s">
        <v>529</v>
      </c>
      <c r="F219" s="57"/>
      <c r="G219" s="57"/>
    </row>
    <row r="220" spans="1:7" s="16" customFormat="1" ht="19.5" customHeight="1" hidden="1">
      <c r="A220" s="63" t="s">
        <v>218</v>
      </c>
      <c r="B220" s="51" t="s">
        <v>192</v>
      </c>
      <c r="C220" s="51" t="s">
        <v>189</v>
      </c>
      <c r="D220" s="51"/>
      <c r="E220" s="56"/>
      <c r="F220" s="60"/>
      <c r="G220" s="60"/>
    </row>
    <row r="221" spans="1:7" s="20" customFormat="1" ht="18" customHeight="1" hidden="1">
      <c r="A221" s="40" t="s">
        <v>91</v>
      </c>
      <c r="B221" s="46" t="s">
        <v>192</v>
      </c>
      <c r="C221" s="46" t="s">
        <v>189</v>
      </c>
      <c r="D221" s="53" t="s">
        <v>245</v>
      </c>
      <c r="E221" s="49"/>
      <c r="F221" s="57">
        <f aca="true" t="shared" si="6" ref="F221:G224">F222</f>
        <v>0</v>
      </c>
      <c r="G221" s="57">
        <f t="shared" si="6"/>
        <v>0</v>
      </c>
    </row>
    <row r="222" spans="1:7" s="20" customFormat="1" ht="25.5" hidden="1">
      <c r="A222" s="40" t="s">
        <v>92</v>
      </c>
      <c r="B222" s="46" t="s">
        <v>192</v>
      </c>
      <c r="C222" s="46" t="s">
        <v>189</v>
      </c>
      <c r="D222" s="53" t="s">
        <v>197</v>
      </c>
      <c r="E222" s="49"/>
      <c r="F222" s="57">
        <f t="shared" si="6"/>
        <v>0</v>
      </c>
      <c r="G222" s="57">
        <f t="shared" si="6"/>
        <v>0</v>
      </c>
    </row>
    <row r="223" spans="1:7" s="20" customFormat="1" ht="17.25" customHeight="1" hidden="1">
      <c r="A223" s="40" t="s">
        <v>283</v>
      </c>
      <c r="B223" s="46" t="s">
        <v>192</v>
      </c>
      <c r="C223" s="46" t="s">
        <v>189</v>
      </c>
      <c r="D223" s="53" t="s">
        <v>206</v>
      </c>
      <c r="E223" s="49"/>
      <c r="F223" s="57">
        <f t="shared" si="6"/>
        <v>0</v>
      </c>
      <c r="G223" s="57">
        <f t="shared" si="6"/>
        <v>0</v>
      </c>
    </row>
    <row r="224" spans="1:7" s="20" customFormat="1" ht="30" customHeight="1" hidden="1">
      <c r="A224" s="40" t="s">
        <v>537</v>
      </c>
      <c r="B224" s="46" t="s">
        <v>192</v>
      </c>
      <c r="C224" s="46" t="s">
        <v>189</v>
      </c>
      <c r="D224" s="46" t="s">
        <v>286</v>
      </c>
      <c r="E224" s="54"/>
      <c r="F224" s="57">
        <f t="shared" si="6"/>
        <v>0</v>
      </c>
      <c r="G224" s="57">
        <f t="shared" si="6"/>
        <v>0</v>
      </c>
    </row>
    <row r="225" spans="1:7" s="20" customFormat="1" ht="21" customHeight="1" hidden="1">
      <c r="A225" s="40" t="s">
        <v>486</v>
      </c>
      <c r="B225" s="46" t="s">
        <v>192</v>
      </c>
      <c r="C225" s="46" t="s">
        <v>189</v>
      </c>
      <c r="D225" s="46" t="s">
        <v>538</v>
      </c>
      <c r="E225" s="54" t="s">
        <v>529</v>
      </c>
      <c r="F225" s="57"/>
      <c r="G225" s="57"/>
    </row>
    <row r="226" spans="1:7" s="16" customFormat="1" ht="38.25" hidden="1">
      <c r="A226" s="40" t="s">
        <v>114</v>
      </c>
      <c r="B226" s="53" t="s">
        <v>192</v>
      </c>
      <c r="C226" s="53" t="s">
        <v>189</v>
      </c>
      <c r="D226" s="53" t="s">
        <v>512</v>
      </c>
      <c r="E226" s="56"/>
      <c r="F226" s="57"/>
      <c r="G226" s="57"/>
    </row>
    <row r="227" spans="1:7" s="16" customFormat="1" ht="38.25" hidden="1">
      <c r="A227" s="40" t="s">
        <v>121</v>
      </c>
      <c r="B227" s="53" t="s">
        <v>192</v>
      </c>
      <c r="C227" s="53" t="s">
        <v>189</v>
      </c>
      <c r="D227" s="53" t="s">
        <v>514</v>
      </c>
      <c r="E227" s="49"/>
      <c r="F227" s="57"/>
      <c r="G227" s="57"/>
    </row>
    <row r="228" spans="1:7" s="16" customFormat="1" ht="12.75" hidden="1">
      <c r="A228" s="40" t="s">
        <v>475</v>
      </c>
      <c r="B228" s="53" t="s">
        <v>192</v>
      </c>
      <c r="C228" s="53" t="s">
        <v>189</v>
      </c>
      <c r="D228" s="53" t="s">
        <v>514</v>
      </c>
      <c r="E228" s="49" t="s">
        <v>474</v>
      </c>
      <c r="F228" s="57"/>
      <c r="G228" s="57"/>
    </row>
    <row r="229" spans="1:7" s="16" customFormat="1" ht="38.25" hidden="1">
      <c r="A229" s="40" t="s">
        <v>122</v>
      </c>
      <c r="B229" s="53" t="s">
        <v>192</v>
      </c>
      <c r="C229" s="53" t="s">
        <v>189</v>
      </c>
      <c r="D229" s="53" t="s">
        <v>104</v>
      </c>
      <c r="E229" s="49"/>
      <c r="F229" s="57"/>
      <c r="G229" s="57"/>
    </row>
    <row r="230" spans="1:7" s="16" customFormat="1" ht="12.75" hidden="1">
      <c r="A230" s="40" t="s">
        <v>472</v>
      </c>
      <c r="B230" s="53" t="s">
        <v>192</v>
      </c>
      <c r="C230" s="53" t="s">
        <v>189</v>
      </c>
      <c r="D230" s="53" t="s">
        <v>104</v>
      </c>
      <c r="E230" s="49" t="s">
        <v>470</v>
      </c>
      <c r="F230" s="57"/>
      <c r="G230" s="57"/>
    </row>
    <row r="231" spans="1:7" s="16" customFormat="1" ht="12.75" hidden="1">
      <c r="A231" s="40" t="s">
        <v>91</v>
      </c>
      <c r="B231" s="53" t="s">
        <v>192</v>
      </c>
      <c r="C231" s="53" t="s">
        <v>189</v>
      </c>
      <c r="D231" s="53" t="s">
        <v>245</v>
      </c>
      <c r="E231" s="49"/>
      <c r="F231" s="57"/>
      <c r="G231" s="57"/>
    </row>
    <row r="232" spans="1:7" s="16" customFormat="1" ht="25.5" hidden="1">
      <c r="A232" s="40" t="s">
        <v>92</v>
      </c>
      <c r="B232" s="53" t="s">
        <v>192</v>
      </c>
      <c r="C232" s="53" t="s">
        <v>189</v>
      </c>
      <c r="D232" s="53" t="s">
        <v>197</v>
      </c>
      <c r="E232" s="49"/>
      <c r="F232" s="57"/>
      <c r="G232" s="57"/>
    </row>
    <row r="233" spans="1:7" ht="12.75" hidden="1">
      <c r="A233" s="40" t="s">
        <v>256</v>
      </c>
      <c r="B233" s="53" t="s">
        <v>192</v>
      </c>
      <c r="C233" s="53" t="s">
        <v>189</v>
      </c>
      <c r="D233" s="53" t="s">
        <v>206</v>
      </c>
      <c r="E233" s="54"/>
      <c r="F233" s="57"/>
      <c r="G233" s="57"/>
    </row>
    <row r="234" spans="1:7" ht="25.5" hidden="1">
      <c r="A234" s="40" t="s">
        <v>28</v>
      </c>
      <c r="B234" s="53" t="s">
        <v>192</v>
      </c>
      <c r="C234" s="53" t="s">
        <v>189</v>
      </c>
      <c r="D234" s="53" t="s">
        <v>420</v>
      </c>
      <c r="E234" s="54"/>
      <c r="F234" s="57"/>
      <c r="G234" s="57"/>
    </row>
    <row r="235" spans="1:7" ht="12.75" hidden="1">
      <c r="A235" s="40" t="s">
        <v>486</v>
      </c>
      <c r="B235" s="53" t="s">
        <v>192</v>
      </c>
      <c r="C235" s="53" t="s">
        <v>189</v>
      </c>
      <c r="D235" s="53" t="s">
        <v>420</v>
      </c>
      <c r="E235" s="54" t="s">
        <v>470</v>
      </c>
      <c r="F235" s="57"/>
      <c r="G235" s="57"/>
    </row>
    <row r="236" spans="1:7" s="15" customFormat="1" ht="17.25" customHeight="1" hidden="1">
      <c r="A236" s="63" t="s">
        <v>209</v>
      </c>
      <c r="B236" s="51" t="s">
        <v>194</v>
      </c>
      <c r="C236" s="51" t="s">
        <v>185</v>
      </c>
      <c r="D236" s="51"/>
      <c r="E236" s="56"/>
      <c r="F236" s="60"/>
      <c r="G236" s="60"/>
    </row>
    <row r="237" spans="1:7" s="16" customFormat="1" ht="21.75" customHeight="1" hidden="1">
      <c r="A237" s="63" t="s">
        <v>210</v>
      </c>
      <c r="B237" s="51" t="s">
        <v>194</v>
      </c>
      <c r="C237" s="51" t="s">
        <v>188</v>
      </c>
      <c r="D237" s="51"/>
      <c r="E237" s="56"/>
      <c r="F237" s="60"/>
      <c r="G237" s="60"/>
    </row>
    <row r="238" spans="1:7" s="16" customFormat="1" ht="18" customHeight="1" hidden="1">
      <c r="A238" s="40" t="s">
        <v>91</v>
      </c>
      <c r="B238" s="53" t="s">
        <v>194</v>
      </c>
      <c r="C238" s="53" t="s">
        <v>188</v>
      </c>
      <c r="D238" s="53" t="s">
        <v>245</v>
      </c>
      <c r="E238" s="54"/>
      <c r="F238" s="57"/>
      <c r="G238" s="57"/>
    </row>
    <row r="239" spans="1:7" s="20" customFormat="1" ht="25.5" hidden="1">
      <c r="A239" s="40" t="s">
        <v>92</v>
      </c>
      <c r="B239" s="53" t="s">
        <v>194</v>
      </c>
      <c r="C239" s="53" t="s">
        <v>188</v>
      </c>
      <c r="D239" s="53" t="s">
        <v>197</v>
      </c>
      <c r="E239" s="54"/>
      <c r="F239" s="57"/>
      <c r="G239" s="57"/>
    </row>
    <row r="240" spans="1:7" s="20" customFormat="1" ht="12.75" hidden="1">
      <c r="A240" s="40" t="s">
        <v>283</v>
      </c>
      <c r="B240" s="53" t="s">
        <v>194</v>
      </c>
      <c r="C240" s="53" t="s">
        <v>188</v>
      </c>
      <c r="D240" s="53" t="s">
        <v>206</v>
      </c>
      <c r="E240" s="54"/>
      <c r="F240" s="57"/>
      <c r="G240" s="57"/>
    </row>
    <row r="241" spans="1:7" ht="12.75" hidden="1">
      <c r="A241" s="40" t="s">
        <v>287</v>
      </c>
      <c r="B241" s="53" t="s">
        <v>194</v>
      </c>
      <c r="C241" s="53" t="s">
        <v>188</v>
      </c>
      <c r="D241" s="53" t="s">
        <v>286</v>
      </c>
      <c r="E241" s="54"/>
      <c r="F241" s="57"/>
      <c r="G241" s="57"/>
    </row>
    <row r="242" spans="1:7" ht="12.75" hidden="1">
      <c r="A242" s="40" t="s">
        <v>486</v>
      </c>
      <c r="B242" s="53" t="s">
        <v>194</v>
      </c>
      <c r="C242" s="53" t="s">
        <v>188</v>
      </c>
      <c r="D242" s="53" t="s">
        <v>286</v>
      </c>
      <c r="E242" s="54" t="s">
        <v>470</v>
      </c>
      <c r="F242" s="57"/>
      <c r="G242" s="57"/>
    </row>
    <row r="243" spans="1:7" s="18" customFormat="1" ht="16.5" customHeight="1" hidden="1">
      <c r="A243" s="63" t="s">
        <v>213</v>
      </c>
      <c r="B243" s="51" t="s">
        <v>203</v>
      </c>
      <c r="C243" s="51" t="s">
        <v>185</v>
      </c>
      <c r="D243" s="51"/>
      <c r="E243" s="56"/>
      <c r="F243" s="60"/>
      <c r="G243" s="60"/>
    </row>
    <row r="244" spans="1:7" s="18" customFormat="1" ht="17.25" customHeight="1" hidden="1">
      <c r="A244" s="63" t="s">
        <v>224</v>
      </c>
      <c r="B244" s="51" t="s">
        <v>203</v>
      </c>
      <c r="C244" s="51" t="s">
        <v>184</v>
      </c>
      <c r="D244" s="51"/>
      <c r="E244" s="56"/>
      <c r="F244" s="60"/>
      <c r="G244" s="60"/>
    </row>
    <row r="245" spans="1:7" s="18" customFormat="1" ht="27.75" customHeight="1" hidden="1">
      <c r="A245" s="40" t="s">
        <v>291</v>
      </c>
      <c r="B245" s="53" t="s">
        <v>203</v>
      </c>
      <c r="C245" s="53" t="s">
        <v>184</v>
      </c>
      <c r="D245" s="53" t="s">
        <v>290</v>
      </c>
      <c r="E245" s="54"/>
      <c r="F245" s="57"/>
      <c r="G245" s="57"/>
    </row>
    <row r="246" spans="1:7" s="18" customFormat="1" ht="54" customHeight="1" hidden="1">
      <c r="A246" s="40" t="s">
        <v>112</v>
      </c>
      <c r="B246" s="46" t="s">
        <v>203</v>
      </c>
      <c r="C246" s="46" t="s">
        <v>184</v>
      </c>
      <c r="D246" s="46" t="s">
        <v>289</v>
      </c>
      <c r="E246" s="52" t="s">
        <v>237</v>
      </c>
      <c r="F246" s="57"/>
      <c r="G246" s="57"/>
    </row>
    <row r="247" spans="1:7" s="18" customFormat="1" ht="51" hidden="1">
      <c r="A247" s="40" t="s">
        <v>123</v>
      </c>
      <c r="B247" s="46" t="s">
        <v>203</v>
      </c>
      <c r="C247" s="46" t="s">
        <v>184</v>
      </c>
      <c r="D247" s="46" t="s">
        <v>288</v>
      </c>
      <c r="E247" s="52"/>
      <c r="F247" s="57"/>
      <c r="G247" s="57"/>
    </row>
    <row r="248" spans="1:7" s="18" customFormat="1" ht="12.75" hidden="1">
      <c r="A248" s="40" t="s">
        <v>477</v>
      </c>
      <c r="B248" s="45" t="s">
        <v>203</v>
      </c>
      <c r="C248" s="45" t="s">
        <v>184</v>
      </c>
      <c r="D248" s="46" t="s">
        <v>288</v>
      </c>
      <c r="E248" s="49" t="s">
        <v>476</v>
      </c>
      <c r="F248" s="57"/>
      <c r="G248" s="57"/>
    </row>
    <row r="249" spans="1:7" s="18" customFormat="1" ht="12.75" hidden="1">
      <c r="A249" s="40" t="s">
        <v>486</v>
      </c>
      <c r="B249" s="45" t="s">
        <v>203</v>
      </c>
      <c r="C249" s="45" t="s">
        <v>184</v>
      </c>
      <c r="D249" s="46" t="s">
        <v>288</v>
      </c>
      <c r="E249" s="49" t="s">
        <v>470</v>
      </c>
      <c r="F249" s="57"/>
      <c r="G249" s="57"/>
    </row>
    <row r="250" spans="1:7" s="18" customFormat="1" ht="12.75" hidden="1">
      <c r="A250" s="40" t="s">
        <v>473</v>
      </c>
      <c r="B250" s="45" t="s">
        <v>203</v>
      </c>
      <c r="C250" s="45" t="s">
        <v>184</v>
      </c>
      <c r="D250" s="46" t="s">
        <v>288</v>
      </c>
      <c r="E250" s="49" t="s">
        <v>471</v>
      </c>
      <c r="F250" s="57"/>
      <c r="G250" s="57"/>
    </row>
    <row r="251" spans="1:7" s="18" customFormat="1" ht="72" customHeight="1" hidden="1">
      <c r="A251" s="40" t="s">
        <v>124</v>
      </c>
      <c r="B251" s="45" t="s">
        <v>203</v>
      </c>
      <c r="C251" s="45" t="s">
        <v>184</v>
      </c>
      <c r="D251" s="45" t="s">
        <v>293</v>
      </c>
      <c r="E251" s="49"/>
      <c r="F251" s="57"/>
      <c r="G251" s="57"/>
    </row>
    <row r="252" spans="1:7" s="18" customFormat="1" ht="22.5" customHeight="1" hidden="1">
      <c r="A252" s="43" t="s">
        <v>481</v>
      </c>
      <c r="B252" s="45" t="s">
        <v>203</v>
      </c>
      <c r="C252" s="45" t="s">
        <v>184</v>
      </c>
      <c r="D252" s="45" t="s">
        <v>293</v>
      </c>
      <c r="E252" s="49" t="s">
        <v>480</v>
      </c>
      <c r="F252" s="57"/>
      <c r="G252" s="57"/>
    </row>
    <row r="253" spans="1:7" s="18" customFormat="1" ht="83.25" customHeight="1" hidden="1">
      <c r="A253" s="40" t="s">
        <v>113</v>
      </c>
      <c r="B253" s="45" t="s">
        <v>203</v>
      </c>
      <c r="C253" s="45" t="s">
        <v>184</v>
      </c>
      <c r="D253" s="53" t="s">
        <v>297</v>
      </c>
      <c r="E253" s="49"/>
      <c r="F253" s="57"/>
      <c r="G253" s="57"/>
    </row>
    <row r="254" spans="1:7" s="18" customFormat="1" ht="22.5" customHeight="1" hidden="1">
      <c r="A254" s="40" t="s">
        <v>486</v>
      </c>
      <c r="B254" s="45" t="s">
        <v>203</v>
      </c>
      <c r="C254" s="45" t="s">
        <v>184</v>
      </c>
      <c r="D254" s="53" t="s">
        <v>297</v>
      </c>
      <c r="E254" s="49" t="s">
        <v>470</v>
      </c>
      <c r="F254" s="57"/>
      <c r="G254" s="57"/>
    </row>
    <row r="255" spans="1:7" s="18" customFormat="1" ht="71.25" customHeight="1" hidden="1">
      <c r="A255" s="43" t="s">
        <v>125</v>
      </c>
      <c r="B255" s="45" t="s">
        <v>203</v>
      </c>
      <c r="C255" s="45" t="s">
        <v>184</v>
      </c>
      <c r="D255" s="45" t="s">
        <v>301</v>
      </c>
      <c r="E255" s="49"/>
      <c r="F255" s="57"/>
      <c r="G255" s="57"/>
    </row>
    <row r="256" spans="1:7" s="18" customFormat="1" ht="22.5" customHeight="1" hidden="1">
      <c r="A256" s="40" t="s">
        <v>477</v>
      </c>
      <c r="B256" s="45" t="s">
        <v>203</v>
      </c>
      <c r="C256" s="45" t="s">
        <v>184</v>
      </c>
      <c r="D256" s="45" t="s">
        <v>301</v>
      </c>
      <c r="E256" s="49" t="s">
        <v>476</v>
      </c>
      <c r="F256" s="57"/>
      <c r="G256" s="57"/>
    </row>
    <row r="257" spans="1:7" s="18" customFormat="1" ht="22.5" customHeight="1" hidden="1">
      <c r="A257" s="40" t="s">
        <v>486</v>
      </c>
      <c r="B257" s="45" t="s">
        <v>203</v>
      </c>
      <c r="C257" s="45" t="s">
        <v>184</v>
      </c>
      <c r="D257" s="45" t="s">
        <v>301</v>
      </c>
      <c r="E257" s="49" t="s">
        <v>470</v>
      </c>
      <c r="F257" s="57"/>
      <c r="G257" s="57"/>
    </row>
    <row r="258" spans="1:7" s="18" customFormat="1" ht="27" customHeight="1" hidden="1">
      <c r="A258" s="43" t="s">
        <v>481</v>
      </c>
      <c r="B258" s="45" t="s">
        <v>203</v>
      </c>
      <c r="C258" s="45" t="s">
        <v>184</v>
      </c>
      <c r="D258" s="45" t="s">
        <v>301</v>
      </c>
      <c r="E258" s="49" t="s">
        <v>480</v>
      </c>
      <c r="F258" s="57"/>
      <c r="G258" s="57"/>
    </row>
    <row r="259" spans="1:7" s="18" customFormat="1" ht="57" customHeight="1" hidden="1">
      <c r="A259" s="40" t="s">
        <v>126</v>
      </c>
      <c r="B259" s="45" t="s">
        <v>203</v>
      </c>
      <c r="C259" s="45" t="s">
        <v>184</v>
      </c>
      <c r="D259" s="45" t="s">
        <v>349</v>
      </c>
      <c r="E259" s="49"/>
      <c r="F259" s="57"/>
      <c r="G259" s="57"/>
    </row>
    <row r="260" spans="1:7" s="18" customFormat="1" ht="68.25" customHeight="1" hidden="1">
      <c r="A260" s="40" t="s">
        <v>127</v>
      </c>
      <c r="B260" s="45" t="s">
        <v>203</v>
      </c>
      <c r="C260" s="45" t="s">
        <v>184</v>
      </c>
      <c r="D260" s="45" t="s">
        <v>351</v>
      </c>
      <c r="E260" s="49"/>
      <c r="F260" s="57"/>
      <c r="G260" s="57"/>
    </row>
    <row r="261" spans="1:7" s="18" customFormat="1" ht="20.25" customHeight="1" hidden="1">
      <c r="A261" s="40" t="s">
        <v>486</v>
      </c>
      <c r="B261" s="45" t="s">
        <v>203</v>
      </c>
      <c r="C261" s="45" t="s">
        <v>184</v>
      </c>
      <c r="D261" s="45" t="s">
        <v>351</v>
      </c>
      <c r="E261" s="49" t="s">
        <v>470</v>
      </c>
      <c r="F261" s="57"/>
      <c r="G261" s="57"/>
    </row>
    <row r="262" spans="1:7" s="18" customFormat="1" ht="18" customHeight="1" hidden="1">
      <c r="A262" s="43" t="s">
        <v>481</v>
      </c>
      <c r="B262" s="45" t="s">
        <v>203</v>
      </c>
      <c r="C262" s="45" t="s">
        <v>184</v>
      </c>
      <c r="D262" s="45" t="s">
        <v>351</v>
      </c>
      <c r="E262" s="49" t="s">
        <v>480</v>
      </c>
      <c r="F262" s="57"/>
      <c r="G262" s="57"/>
    </row>
    <row r="263" spans="1:7" s="18" customFormat="1" ht="18" customHeight="1" hidden="1">
      <c r="A263" s="63" t="s">
        <v>225</v>
      </c>
      <c r="B263" s="51" t="s">
        <v>203</v>
      </c>
      <c r="C263" s="51" t="s">
        <v>189</v>
      </c>
      <c r="D263" s="51"/>
      <c r="E263" s="56"/>
      <c r="F263" s="60"/>
      <c r="G263" s="60"/>
    </row>
    <row r="264" spans="1:7" s="18" customFormat="1" ht="34.5" customHeight="1" hidden="1">
      <c r="A264" s="40" t="s">
        <v>291</v>
      </c>
      <c r="B264" s="53" t="s">
        <v>203</v>
      </c>
      <c r="C264" s="53" t="s">
        <v>189</v>
      </c>
      <c r="D264" s="53" t="s">
        <v>290</v>
      </c>
      <c r="E264" s="54"/>
      <c r="F264" s="57"/>
      <c r="G264" s="57"/>
    </row>
    <row r="265" spans="1:7" s="18" customFormat="1" ht="55.5" customHeight="1" hidden="1">
      <c r="A265" s="40" t="s">
        <v>128</v>
      </c>
      <c r="B265" s="53" t="s">
        <v>203</v>
      </c>
      <c r="C265" s="53" t="s">
        <v>189</v>
      </c>
      <c r="D265" s="45" t="s">
        <v>305</v>
      </c>
      <c r="E265" s="49"/>
      <c r="F265" s="57"/>
      <c r="G265" s="57"/>
    </row>
    <row r="266" spans="1:7" s="18" customFormat="1" ht="38.25" hidden="1">
      <c r="A266" s="40" t="s">
        <v>129</v>
      </c>
      <c r="B266" s="53" t="s">
        <v>203</v>
      </c>
      <c r="C266" s="53" t="s">
        <v>189</v>
      </c>
      <c r="D266" s="45" t="s">
        <v>306</v>
      </c>
      <c r="E266" s="49"/>
      <c r="F266" s="57"/>
      <c r="G266" s="57"/>
    </row>
    <row r="267" spans="1:7" s="18" customFormat="1" ht="15" customHeight="1" hidden="1">
      <c r="A267" s="40" t="s">
        <v>477</v>
      </c>
      <c r="B267" s="53" t="s">
        <v>203</v>
      </c>
      <c r="C267" s="53" t="s">
        <v>189</v>
      </c>
      <c r="D267" s="45" t="s">
        <v>306</v>
      </c>
      <c r="E267" s="49" t="s">
        <v>476</v>
      </c>
      <c r="F267" s="57"/>
      <c r="G267" s="57"/>
    </row>
    <row r="268" spans="1:7" s="18" customFormat="1" ht="17.25" customHeight="1" hidden="1">
      <c r="A268" s="40" t="s">
        <v>486</v>
      </c>
      <c r="B268" s="45" t="s">
        <v>203</v>
      </c>
      <c r="C268" s="45" t="s">
        <v>189</v>
      </c>
      <c r="D268" s="45" t="s">
        <v>306</v>
      </c>
      <c r="E268" s="49" t="s">
        <v>470</v>
      </c>
      <c r="F268" s="57"/>
      <c r="G268" s="57"/>
    </row>
    <row r="269" spans="1:7" s="18" customFormat="1" ht="18" customHeight="1" hidden="1">
      <c r="A269" s="40" t="s">
        <v>473</v>
      </c>
      <c r="B269" s="45" t="s">
        <v>203</v>
      </c>
      <c r="C269" s="45" t="s">
        <v>189</v>
      </c>
      <c r="D269" s="45" t="s">
        <v>306</v>
      </c>
      <c r="E269" s="49" t="s">
        <v>471</v>
      </c>
      <c r="F269" s="57"/>
      <c r="G269" s="57"/>
    </row>
    <row r="270" spans="1:7" s="18" customFormat="1" ht="38.25" hidden="1">
      <c r="A270" s="40" t="s">
        <v>130</v>
      </c>
      <c r="B270" s="45" t="s">
        <v>203</v>
      </c>
      <c r="C270" s="45" t="s">
        <v>189</v>
      </c>
      <c r="D270" s="53" t="s">
        <v>309</v>
      </c>
      <c r="E270" s="49"/>
      <c r="F270" s="57"/>
      <c r="G270" s="57"/>
    </row>
    <row r="271" spans="1:7" s="18" customFormat="1" ht="21" customHeight="1" hidden="1">
      <c r="A271" s="43" t="s">
        <v>482</v>
      </c>
      <c r="B271" s="45" t="s">
        <v>203</v>
      </c>
      <c r="C271" s="45" t="s">
        <v>189</v>
      </c>
      <c r="D271" s="53" t="s">
        <v>309</v>
      </c>
      <c r="E271" s="49" t="s">
        <v>480</v>
      </c>
      <c r="F271" s="57"/>
      <c r="G271" s="57"/>
    </row>
    <row r="272" spans="1:7" s="18" customFormat="1" ht="51" hidden="1">
      <c r="A272" s="40" t="s">
        <v>131</v>
      </c>
      <c r="B272" s="53" t="s">
        <v>203</v>
      </c>
      <c r="C272" s="53" t="s">
        <v>189</v>
      </c>
      <c r="D272" s="45" t="s">
        <v>310</v>
      </c>
      <c r="E272" s="49"/>
      <c r="F272" s="57"/>
      <c r="G272" s="57"/>
    </row>
    <row r="273" spans="1:7" s="18" customFormat="1" ht="12.75" hidden="1">
      <c r="A273" s="40" t="s">
        <v>477</v>
      </c>
      <c r="B273" s="53" t="s">
        <v>203</v>
      </c>
      <c r="C273" s="53" t="s">
        <v>189</v>
      </c>
      <c r="D273" s="45" t="s">
        <v>310</v>
      </c>
      <c r="E273" s="49" t="s">
        <v>476</v>
      </c>
      <c r="F273" s="57"/>
      <c r="G273" s="57"/>
    </row>
    <row r="274" spans="1:7" s="18" customFormat="1" ht="12.75" hidden="1">
      <c r="A274" s="40" t="s">
        <v>486</v>
      </c>
      <c r="B274" s="53" t="s">
        <v>203</v>
      </c>
      <c r="C274" s="53" t="s">
        <v>189</v>
      </c>
      <c r="D274" s="45" t="s">
        <v>310</v>
      </c>
      <c r="E274" s="49" t="s">
        <v>470</v>
      </c>
      <c r="F274" s="57"/>
      <c r="G274" s="57"/>
    </row>
    <row r="275" spans="1:7" s="18" customFormat="1" ht="12.75" hidden="1">
      <c r="A275" s="43" t="s">
        <v>482</v>
      </c>
      <c r="B275" s="53" t="s">
        <v>203</v>
      </c>
      <c r="C275" s="53" t="s">
        <v>189</v>
      </c>
      <c r="D275" s="45" t="s">
        <v>310</v>
      </c>
      <c r="E275" s="49" t="s">
        <v>480</v>
      </c>
      <c r="F275" s="57"/>
      <c r="G275" s="57"/>
    </row>
    <row r="276" spans="1:7" s="18" customFormat="1" ht="25.5" hidden="1">
      <c r="A276" s="43" t="s">
        <v>246</v>
      </c>
      <c r="B276" s="53" t="s">
        <v>203</v>
      </c>
      <c r="C276" s="53" t="s">
        <v>189</v>
      </c>
      <c r="D276" s="46" t="s">
        <v>311</v>
      </c>
      <c r="E276" s="52"/>
      <c r="F276" s="57"/>
      <c r="G276" s="57"/>
    </row>
    <row r="277" spans="1:7" s="18" customFormat="1" ht="12.75" hidden="1">
      <c r="A277" s="40" t="s">
        <v>477</v>
      </c>
      <c r="B277" s="53" t="s">
        <v>203</v>
      </c>
      <c r="C277" s="53" t="s">
        <v>189</v>
      </c>
      <c r="D277" s="46" t="s">
        <v>311</v>
      </c>
      <c r="E277" s="52" t="s">
        <v>476</v>
      </c>
      <c r="F277" s="57"/>
      <c r="G277" s="57"/>
    </row>
    <row r="278" spans="1:7" s="18" customFormat="1" ht="17.25" customHeight="1" hidden="1">
      <c r="A278" s="43" t="s">
        <v>482</v>
      </c>
      <c r="B278" s="53" t="s">
        <v>203</v>
      </c>
      <c r="C278" s="53" t="s">
        <v>189</v>
      </c>
      <c r="D278" s="46" t="s">
        <v>311</v>
      </c>
      <c r="E278" s="49" t="s">
        <v>480</v>
      </c>
      <c r="F278" s="57"/>
      <c r="G278" s="57"/>
    </row>
    <row r="279" spans="1:7" s="18" customFormat="1" ht="38.25" hidden="1">
      <c r="A279" s="43" t="s">
        <v>257</v>
      </c>
      <c r="B279" s="53" t="s">
        <v>203</v>
      </c>
      <c r="C279" s="53" t="s">
        <v>189</v>
      </c>
      <c r="D279" s="46" t="s">
        <v>312</v>
      </c>
      <c r="E279" s="49"/>
      <c r="F279" s="57"/>
      <c r="G279" s="57"/>
    </row>
    <row r="280" spans="1:7" s="18" customFormat="1" ht="12.75" hidden="1">
      <c r="A280" s="40" t="s">
        <v>477</v>
      </c>
      <c r="B280" s="53" t="s">
        <v>203</v>
      </c>
      <c r="C280" s="53" t="s">
        <v>189</v>
      </c>
      <c r="D280" s="46" t="s">
        <v>312</v>
      </c>
      <c r="E280" s="49" t="s">
        <v>476</v>
      </c>
      <c r="F280" s="57"/>
      <c r="G280" s="57"/>
    </row>
    <row r="281" spans="1:7" s="18" customFormat="1" ht="12.75" hidden="1">
      <c r="A281" s="40" t="s">
        <v>486</v>
      </c>
      <c r="B281" s="45" t="s">
        <v>203</v>
      </c>
      <c r="C281" s="45" t="s">
        <v>189</v>
      </c>
      <c r="D281" s="46" t="s">
        <v>312</v>
      </c>
      <c r="E281" s="49" t="s">
        <v>470</v>
      </c>
      <c r="F281" s="57"/>
      <c r="G281" s="57"/>
    </row>
    <row r="282" spans="1:7" s="18" customFormat="1" ht="12.75" hidden="1">
      <c r="A282" s="43" t="s">
        <v>482</v>
      </c>
      <c r="B282" s="45" t="s">
        <v>203</v>
      </c>
      <c r="C282" s="45" t="s">
        <v>189</v>
      </c>
      <c r="D282" s="46" t="s">
        <v>312</v>
      </c>
      <c r="E282" s="49" t="s">
        <v>480</v>
      </c>
      <c r="F282" s="57"/>
      <c r="G282" s="57"/>
    </row>
    <row r="283" spans="1:7" s="18" customFormat="1" ht="38.25" hidden="1">
      <c r="A283" s="40" t="s">
        <v>132</v>
      </c>
      <c r="B283" s="45" t="s">
        <v>203</v>
      </c>
      <c r="C283" s="45" t="s">
        <v>189</v>
      </c>
      <c r="D283" s="45" t="s">
        <v>336</v>
      </c>
      <c r="E283" s="49"/>
      <c r="F283" s="57"/>
      <c r="G283" s="57"/>
    </row>
    <row r="284" spans="1:7" s="18" customFormat="1" ht="38.25" hidden="1">
      <c r="A284" s="40" t="s">
        <v>133</v>
      </c>
      <c r="B284" s="45" t="s">
        <v>203</v>
      </c>
      <c r="C284" s="45" t="s">
        <v>189</v>
      </c>
      <c r="D284" s="45" t="s">
        <v>337</v>
      </c>
      <c r="E284" s="49"/>
      <c r="F284" s="57"/>
      <c r="G284" s="57"/>
    </row>
    <row r="285" spans="1:7" s="18" customFormat="1" ht="12.75" hidden="1">
      <c r="A285" s="40" t="s">
        <v>477</v>
      </c>
      <c r="B285" s="45" t="s">
        <v>203</v>
      </c>
      <c r="C285" s="45" t="s">
        <v>189</v>
      </c>
      <c r="D285" s="45" t="s">
        <v>337</v>
      </c>
      <c r="E285" s="49" t="s">
        <v>476</v>
      </c>
      <c r="F285" s="57"/>
      <c r="G285" s="57"/>
    </row>
    <row r="286" spans="1:7" s="18" customFormat="1" ht="12.75" hidden="1">
      <c r="A286" s="40" t="s">
        <v>486</v>
      </c>
      <c r="B286" s="45" t="s">
        <v>203</v>
      </c>
      <c r="C286" s="45" t="s">
        <v>189</v>
      </c>
      <c r="D286" s="45" t="s">
        <v>337</v>
      </c>
      <c r="E286" s="49" t="s">
        <v>470</v>
      </c>
      <c r="F286" s="57"/>
      <c r="G286" s="57"/>
    </row>
    <row r="287" spans="1:7" s="18" customFormat="1" ht="12.75" hidden="1">
      <c r="A287" s="40" t="s">
        <v>473</v>
      </c>
      <c r="B287" s="45" t="s">
        <v>203</v>
      </c>
      <c r="C287" s="45" t="s">
        <v>189</v>
      </c>
      <c r="D287" s="45" t="s">
        <v>337</v>
      </c>
      <c r="E287" s="49" t="s">
        <v>471</v>
      </c>
      <c r="F287" s="57"/>
      <c r="G287" s="57"/>
    </row>
    <row r="288" spans="1:7" s="18" customFormat="1" ht="38.25" hidden="1">
      <c r="A288" s="40" t="s">
        <v>134</v>
      </c>
      <c r="B288" s="45" t="s">
        <v>203</v>
      </c>
      <c r="C288" s="45" t="s">
        <v>189</v>
      </c>
      <c r="D288" s="53" t="s">
        <v>338</v>
      </c>
      <c r="E288" s="49"/>
      <c r="F288" s="57"/>
      <c r="G288" s="57"/>
    </row>
    <row r="289" spans="1:7" s="18" customFormat="1" ht="12.75" hidden="1">
      <c r="A289" s="43" t="s">
        <v>482</v>
      </c>
      <c r="B289" s="45" t="s">
        <v>203</v>
      </c>
      <c r="C289" s="45" t="s">
        <v>189</v>
      </c>
      <c r="D289" s="53" t="s">
        <v>338</v>
      </c>
      <c r="E289" s="49" t="s">
        <v>480</v>
      </c>
      <c r="F289" s="57"/>
      <c r="G289" s="57"/>
    </row>
    <row r="290" spans="1:7" s="18" customFormat="1" ht="12.75" hidden="1">
      <c r="A290" s="43" t="s">
        <v>484</v>
      </c>
      <c r="B290" s="45" t="s">
        <v>203</v>
      </c>
      <c r="C290" s="45" t="s">
        <v>189</v>
      </c>
      <c r="D290" s="53" t="s">
        <v>338</v>
      </c>
      <c r="E290" s="49" t="s">
        <v>483</v>
      </c>
      <c r="F290" s="57"/>
      <c r="G290" s="57"/>
    </row>
    <row r="291" spans="1:7" s="18" customFormat="1" ht="38.25" hidden="1">
      <c r="A291" s="40" t="s">
        <v>135</v>
      </c>
      <c r="B291" s="45" t="s">
        <v>203</v>
      </c>
      <c r="C291" s="45" t="s">
        <v>189</v>
      </c>
      <c r="D291" s="53" t="s">
        <v>339</v>
      </c>
      <c r="E291" s="49"/>
      <c r="F291" s="57"/>
      <c r="G291" s="57"/>
    </row>
    <row r="292" spans="1:7" s="18" customFormat="1" ht="12.75" hidden="1">
      <c r="A292" s="40" t="s">
        <v>486</v>
      </c>
      <c r="B292" s="45" t="s">
        <v>203</v>
      </c>
      <c r="C292" s="45" t="s">
        <v>189</v>
      </c>
      <c r="D292" s="53" t="s">
        <v>339</v>
      </c>
      <c r="E292" s="49" t="s">
        <v>470</v>
      </c>
      <c r="F292" s="57"/>
      <c r="G292" s="57"/>
    </row>
    <row r="293" spans="1:7" s="18" customFormat="1" ht="51" hidden="1">
      <c r="A293" s="40" t="s">
        <v>126</v>
      </c>
      <c r="B293" s="45" t="s">
        <v>203</v>
      </c>
      <c r="C293" s="45" t="s">
        <v>189</v>
      </c>
      <c r="D293" s="45" t="s">
        <v>349</v>
      </c>
      <c r="E293" s="49"/>
      <c r="F293" s="57"/>
      <c r="G293" s="57"/>
    </row>
    <row r="294" spans="1:7" s="18" customFormat="1" ht="38.25" hidden="1">
      <c r="A294" s="40" t="s">
        <v>127</v>
      </c>
      <c r="B294" s="45" t="s">
        <v>203</v>
      </c>
      <c r="C294" s="45" t="s">
        <v>189</v>
      </c>
      <c r="D294" s="45" t="s">
        <v>351</v>
      </c>
      <c r="E294" s="49"/>
      <c r="F294" s="57"/>
      <c r="G294" s="57"/>
    </row>
    <row r="295" spans="1:7" s="18" customFormat="1" ht="12.75" hidden="1">
      <c r="A295" s="40" t="s">
        <v>486</v>
      </c>
      <c r="B295" s="45" t="s">
        <v>203</v>
      </c>
      <c r="C295" s="45" t="s">
        <v>189</v>
      </c>
      <c r="D295" s="45" t="s">
        <v>351</v>
      </c>
      <c r="E295" s="49" t="s">
        <v>470</v>
      </c>
      <c r="F295" s="57"/>
      <c r="G295" s="57"/>
    </row>
    <row r="296" spans="1:7" s="18" customFormat="1" ht="12.75" hidden="1">
      <c r="A296" s="43" t="s">
        <v>482</v>
      </c>
      <c r="B296" s="45" t="s">
        <v>203</v>
      </c>
      <c r="C296" s="45" t="s">
        <v>189</v>
      </c>
      <c r="D296" s="45" t="s">
        <v>351</v>
      </c>
      <c r="E296" s="49" t="s">
        <v>480</v>
      </c>
      <c r="F296" s="57"/>
      <c r="G296" s="57"/>
    </row>
    <row r="297" spans="1:7" s="18" customFormat="1" ht="51" hidden="1">
      <c r="A297" s="40" t="s">
        <v>136</v>
      </c>
      <c r="B297" s="45" t="s">
        <v>203</v>
      </c>
      <c r="C297" s="45" t="s">
        <v>189</v>
      </c>
      <c r="D297" s="53" t="s">
        <v>346</v>
      </c>
      <c r="E297" s="49"/>
      <c r="F297" s="57"/>
      <c r="G297" s="57"/>
    </row>
    <row r="298" spans="1:7" s="18" customFormat="1" ht="12.75" hidden="1">
      <c r="A298" s="40" t="s">
        <v>486</v>
      </c>
      <c r="B298" s="45" t="s">
        <v>203</v>
      </c>
      <c r="C298" s="45" t="s">
        <v>189</v>
      </c>
      <c r="D298" s="53" t="s">
        <v>346</v>
      </c>
      <c r="E298" s="49" t="s">
        <v>470</v>
      </c>
      <c r="F298" s="57"/>
      <c r="G298" s="57"/>
    </row>
    <row r="299" spans="1:7" s="18" customFormat="1" ht="12.75" hidden="1">
      <c r="A299" s="43" t="s">
        <v>482</v>
      </c>
      <c r="B299" s="45" t="s">
        <v>203</v>
      </c>
      <c r="C299" s="45" t="s">
        <v>189</v>
      </c>
      <c r="D299" s="53" t="s">
        <v>346</v>
      </c>
      <c r="E299" s="49" t="s">
        <v>480</v>
      </c>
      <c r="F299" s="57"/>
      <c r="G299" s="57"/>
    </row>
    <row r="300" spans="1:7" s="18" customFormat="1" ht="38.25" hidden="1">
      <c r="A300" s="40" t="s">
        <v>137</v>
      </c>
      <c r="B300" s="45" t="s">
        <v>203</v>
      </c>
      <c r="C300" s="45" t="s">
        <v>189</v>
      </c>
      <c r="D300" s="53" t="s">
        <v>347</v>
      </c>
      <c r="E300" s="49"/>
      <c r="F300" s="57"/>
      <c r="G300" s="57"/>
    </row>
    <row r="301" spans="1:7" s="18" customFormat="1" ht="12.75" hidden="1">
      <c r="A301" s="40" t="s">
        <v>486</v>
      </c>
      <c r="B301" s="45" t="s">
        <v>203</v>
      </c>
      <c r="C301" s="45" t="s">
        <v>189</v>
      </c>
      <c r="D301" s="53" t="s">
        <v>347</v>
      </c>
      <c r="E301" s="49" t="s">
        <v>470</v>
      </c>
      <c r="F301" s="57"/>
      <c r="G301" s="57"/>
    </row>
    <row r="302" spans="1:7" s="18" customFormat="1" ht="15.75" customHeight="1" hidden="1">
      <c r="A302" s="43" t="s">
        <v>482</v>
      </c>
      <c r="B302" s="45" t="s">
        <v>203</v>
      </c>
      <c r="C302" s="45" t="s">
        <v>189</v>
      </c>
      <c r="D302" s="53" t="s">
        <v>347</v>
      </c>
      <c r="E302" s="49" t="s">
        <v>480</v>
      </c>
      <c r="F302" s="57"/>
      <c r="G302" s="57"/>
    </row>
    <row r="303" spans="1:7" s="18" customFormat="1" ht="17.25" customHeight="1" hidden="1">
      <c r="A303" s="40" t="s">
        <v>484</v>
      </c>
      <c r="B303" s="45" t="s">
        <v>203</v>
      </c>
      <c r="C303" s="45" t="s">
        <v>189</v>
      </c>
      <c r="D303" s="53" t="s">
        <v>347</v>
      </c>
      <c r="E303" s="49" t="s">
        <v>483</v>
      </c>
      <c r="F303" s="57"/>
      <c r="G303" s="57"/>
    </row>
    <row r="304" spans="1:7" s="18" customFormat="1" ht="44.25" customHeight="1" hidden="1">
      <c r="A304" s="40" t="s">
        <v>352</v>
      </c>
      <c r="B304" s="45" t="s">
        <v>203</v>
      </c>
      <c r="C304" s="45" t="s">
        <v>189</v>
      </c>
      <c r="D304" s="53" t="s">
        <v>404</v>
      </c>
      <c r="E304" s="104"/>
      <c r="F304" s="57"/>
      <c r="G304" s="57"/>
    </row>
    <row r="305" spans="1:7" s="18" customFormat="1" ht="67.5" customHeight="1" hidden="1">
      <c r="A305" s="40" t="s">
        <v>138</v>
      </c>
      <c r="B305" s="45" t="s">
        <v>203</v>
      </c>
      <c r="C305" s="45" t="s">
        <v>189</v>
      </c>
      <c r="D305" s="53" t="s">
        <v>356</v>
      </c>
      <c r="E305" s="49"/>
      <c r="F305" s="57"/>
      <c r="G305" s="57"/>
    </row>
    <row r="306" spans="1:7" s="18" customFormat="1" ht="66" customHeight="1" hidden="1">
      <c r="A306" s="40" t="s">
        <v>139</v>
      </c>
      <c r="B306" s="45" t="s">
        <v>203</v>
      </c>
      <c r="C306" s="45" t="s">
        <v>189</v>
      </c>
      <c r="D306" s="53" t="s">
        <v>357</v>
      </c>
      <c r="E306" s="49"/>
      <c r="F306" s="57"/>
      <c r="G306" s="57"/>
    </row>
    <row r="307" spans="1:7" s="18" customFormat="1" ht="17.25" customHeight="1" hidden="1">
      <c r="A307" s="40" t="s">
        <v>477</v>
      </c>
      <c r="B307" s="45" t="s">
        <v>203</v>
      </c>
      <c r="C307" s="45" t="s">
        <v>189</v>
      </c>
      <c r="D307" s="53" t="s">
        <v>357</v>
      </c>
      <c r="E307" s="49" t="s">
        <v>476</v>
      </c>
      <c r="F307" s="57"/>
      <c r="G307" s="57"/>
    </row>
    <row r="308" spans="1:7" s="18" customFormat="1" ht="17.25" customHeight="1" hidden="1">
      <c r="A308" s="40" t="s">
        <v>486</v>
      </c>
      <c r="B308" s="45" t="s">
        <v>203</v>
      </c>
      <c r="C308" s="45" t="s">
        <v>189</v>
      </c>
      <c r="D308" s="53" t="s">
        <v>357</v>
      </c>
      <c r="E308" s="49" t="s">
        <v>470</v>
      </c>
      <c r="F308" s="57"/>
      <c r="G308" s="57"/>
    </row>
    <row r="309" spans="1:7" s="18" customFormat="1" ht="12.75" hidden="1">
      <c r="A309" s="40" t="s">
        <v>485</v>
      </c>
      <c r="B309" s="45" t="s">
        <v>203</v>
      </c>
      <c r="C309" s="45" t="s">
        <v>189</v>
      </c>
      <c r="D309" s="53" t="s">
        <v>357</v>
      </c>
      <c r="E309" s="49" t="s">
        <v>471</v>
      </c>
      <c r="F309" s="57"/>
      <c r="G309" s="57"/>
    </row>
    <row r="310" spans="1:8" s="18" customFormat="1" ht="38.25" hidden="1">
      <c r="A310" s="40" t="s">
        <v>140</v>
      </c>
      <c r="B310" s="45" t="s">
        <v>203</v>
      </c>
      <c r="C310" s="45" t="s">
        <v>189</v>
      </c>
      <c r="D310" s="53" t="s">
        <v>358</v>
      </c>
      <c r="E310" s="49"/>
      <c r="F310" s="57"/>
      <c r="G310" s="57"/>
      <c r="H310" s="121">
        <f>H311</f>
        <v>0</v>
      </c>
    </row>
    <row r="311" spans="1:7" s="18" customFormat="1" ht="12.75" hidden="1">
      <c r="A311" s="43" t="s">
        <v>481</v>
      </c>
      <c r="B311" s="45" t="s">
        <v>203</v>
      </c>
      <c r="C311" s="45" t="s">
        <v>189</v>
      </c>
      <c r="D311" s="53" t="s">
        <v>358</v>
      </c>
      <c r="E311" s="49" t="s">
        <v>480</v>
      </c>
      <c r="F311" s="57"/>
      <c r="G311" s="57"/>
    </row>
    <row r="312" spans="1:7" s="18" customFormat="1" ht="19.5" customHeight="1" hidden="1">
      <c r="A312" s="107" t="s">
        <v>220</v>
      </c>
      <c r="B312" s="61" t="s">
        <v>203</v>
      </c>
      <c r="C312" s="61" t="s">
        <v>203</v>
      </c>
      <c r="D312" s="64"/>
      <c r="E312" s="65"/>
      <c r="F312" s="60"/>
      <c r="G312" s="60"/>
    </row>
    <row r="313" spans="1:7" s="18" customFormat="1" ht="33.75" customHeight="1" hidden="1">
      <c r="A313" s="40" t="s">
        <v>291</v>
      </c>
      <c r="B313" s="53" t="s">
        <v>203</v>
      </c>
      <c r="C313" s="53" t="s">
        <v>203</v>
      </c>
      <c r="D313" s="53" t="s">
        <v>290</v>
      </c>
      <c r="E313" s="54"/>
      <c r="F313" s="57"/>
      <c r="G313" s="57"/>
    </row>
    <row r="314" spans="1:7" s="18" customFormat="1" ht="51" hidden="1">
      <c r="A314" s="40" t="s">
        <v>141</v>
      </c>
      <c r="B314" s="45" t="s">
        <v>203</v>
      </c>
      <c r="C314" s="46" t="s">
        <v>203</v>
      </c>
      <c r="D314" s="45" t="s">
        <v>341</v>
      </c>
      <c r="E314" s="65"/>
      <c r="F314" s="57"/>
      <c r="G314" s="57"/>
    </row>
    <row r="315" spans="1:7" s="18" customFormat="1" ht="51" hidden="1">
      <c r="A315" s="40" t="s">
        <v>142</v>
      </c>
      <c r="B315" s="45" t="s">
        <v>203</v>
      </c>
      <c r="C315" s="46" t="s">
        <v>203</v>
      </c>
      <c r="D315" s="53" t="s">
        <v>343</v>
      </c>
      <c r="E315" s="49"/>
      <c r="F315" s="57"/>
      <c r="G315" s="57"/>
    </row>
    <row r="316" spans="1:7" s="18" customFormat="1" ht="12.75" hidden="1">
      <c r="A316" s="40" t="s">
        <v>477</v>
      </c>
      <c r="B316" s="45" t="s">
        <v>203</v>
      </c>
      <c r="C316" s="46" t="s">
        <v>203</v>
      </c>
      <c r="D316" s="53" t="s">
        <v>343</v>
      </c>
      <c r="E316" s="49" t="s">
        <v>476</v>
      </c>
      <c r="F316" s="57"/>
      <c r="G316" s="57"/>
    </row>
    <row r="317" spans="1:7" s="18" customFormat="1" ht="21" customHeight="1" hidden="1">
      <c r="A317" s="40" t="s">
        <v>486</v>
      </c>
      <c r="B317" s="45" t="s">
        <v>203</v>
      </c>
      <c r="C317" s="46" t="s">
        <v>203</v>
      </c>
      <c r="D317" s="53" t="s">
        <v>343</v>
      </c>
      <c r="E317" s="49" t="s">
        <v>470</v>
      </c>
      <c r="F317" s="57"/>
      <c r="G317" s="57"/>
    </row>
    <row r="318" spans="1:7" s="18" customFormat="1" ht="21" customHeight="1" hidden="1">
      <c r="A318" s="43" t="s">
        <v>481</v>
      </c>
      <c r="B318" s="45" t="s">
        <v>203</v>
      </c>
      <c r="C318" s="46" t="s">
        <v>203</v>
      </c>
      <c r="D318" s="53" t="s">
        <v>343</v>
      </c>
      <c r="E318" s="49" t="s">
        <v>480</v>
      </c>
      <c r="F318" s="57"/>
      <c r="G318" s="57"/>
    </row>
    <row r="319" spans="1:7" s="18" customFormat="1" ht="47.25" customHeight="1" hidden="1">
      <c r="A319" s="40" t="s">
        <v>352</v>
      </c>
      <c r="B319" s="45" t="s">
        <v>203</v>
      </c>
      <c r="C319" s="45" t="s">
        <v>203</v>
      </c>
      <c r="D319" s="53" t="s">
        <v>404</v>
      </c>
      <c r="E319" s="104"/>
      <c r="F319" s="57"/>
      <c r="G319" s="57"/>
    </row>
    <row r="320" spans="1:7" s="18" customFormat="1" ht="61.5" customHeight="1" hidden="1">
      <c r="A320" s="40" t="s">
        <v>143</v>
      </c>
      <c r="B320" s="45" t="s">
        <v>203</v>
      </c>
      <c r="C320" s="46" t="s">
        <v>203</v>
      </c>
      <c r="D320" s="53" t="s">
        <v>365</v>
      </c>
      <c r="E320" s="104"/>
      <c r="F320" s="57"/>
      <c r="G320" s="57"/>
    </row>
    <row r="321" spans="1:7" s="18" customFormat="1" ht="71.25" customHeight="1" hidden="1">
      <c r="A321" s="40" t="s">
        <v>144</v>
      </c>
      <c r="B321" s="45" t="s">
        <v>203</v>
      </c>
      <c r="C321" s="46" t="s">
        <v>203</v>
      </c>
      <c r="D321" s="53" t="s">
        <v>366</v>
      </c>
      <c r="E321" s="49"/>
      <c r="F321" s="57"/>
      <c r="G321" s="57"/>
    </row>
    <row r="322" spans="1:7" s="18" customFormat="1" ht="19.5" customHeight="1" hidden="1">
      <c r="A322" s="40" t="s">
        <v>486</v>
      </c>
      <c r="B322" s="45" t="s">
        <v>203</v>
      </c>
      <c r="C322" s="46" t="s">
        <v>203</v>
      </c>
      <c r="D322" s="53" t="s">
        <v>366</v>
      </c>
      <c r="E322" s="49" t="s">
        <v>470</v>
      </c>
      <c r="F322" s="57"/>
      <c r="G322" s="57"/>
    </row>
    <row r="323" spans="1:7" s="18" customFormat="1" ht="77.25" customHeight="1" hidden="1">
      <c r="A323" s="40" t="s">
        <v>145</v>
      </c>
      <c r="B323" s="45" t="s">
        <v>203</v>
      </c>
      <c r="C323" s="46" t="s">
        <v>203</v>
      </c>
      <c r="D323" s="53" t="s">
        <v>367</v>
      </c>
      <c r="E323" s="49"/>
      <c r="F323" s="57"/>
      <c r="G323" s="57"/>
    </row>
    <row r="324" spans="1:7" s="18" customFormat="1" ht="23.25" customHeight="1" hidden="1">
      <c r="A324" s="40" t="s">
        <v>486</v>
      </c>
      <c r="B324" s="45" t="s">
        <v>203</v>
      </c>
      <c r="C324" s="46" t="s">
        <v>203</v>
      </c>
      <c r="D324" s="53" t="s">
        <v>367</v>
      </c>
      <c r="E324" s="49" t="s">
        <v>470</v>
      </c>
      <c r="F324" s="57"/>
      <c r="G324" s="57"/>
    </row>
    <row r="325" spans="1:7" s="18" customFormat="1" ht="68.25" customHeight="1" hidden="1">
      <c r="A325" s="40" t="s">
        <v>146</v>
      </c>
      <c r="B325" s="45" t="s">
        <v>203</v>
      </c>
      <c r="C325" s="46" t="s">
        <v>203</v>
      </c>
      <c r="D325" s="53" t="s">
        <v>368</v>
      </c>
      <c r="E325" s="49"/>
      <c r="F325" s="57"/>
      <c r="G325" s="57"/>
    </row>
    <row r="326" spans="1:7" s="18" customFormat="1" ht="24.75" customHeight="1" hidden="1">
      <c r="A326" s="40" t="s">
        <v>486</v>
      </c>
      <c r="B326" s="45" t="s">
        <v>203</v>
      </c>
      <c r="C326" s="46" t="s">
        <v>203</v>
      </c>
      <c r="D326" s="53" t="s">
        <v>368</v>
      </c>
      <c r="E326" s="49" t="s">
        <v>470</v>
      </c>
      <c r="F326" s="57"/>
      <c r="G326" s="57"/>
    </row>
    <row r="327" spans="1:7" s="18" customFormat="1" ht="64.5" customHeight="1" hidden="1">
      <c r="A327" s="40" t="s">
        <v>147</v>
      </c>
      <c r="B327" s="45" t="s">
        <v>203</v>
      </c>
      <c r="C327" s="46" t="s">
        <v>203</v>
      </c>
      <c r="D327" s="53" t="s">
        <v>369</v>
      </c>
      <c r="E327" s="49"/>
      <c r="F327" s="57"/>
      <c r="G327" s="57"/>
    </row>
    <row r="328" spans="1:7" s="18" customFormat="1" ht="18" customHeight="1" hidden="1">
      <c r="A328" s="40" t="s">
        <v>486</v>
      </c>
      <c r="B328" s="45" t="s">
        <v>203</v>
      </c>
      <c r="C328" s="46" t="s">
        <v>203</v>
      </c>
      <c r="D328" s="53" t="s">
        <v>369</v>
      </c>
      <c r="E328" s="49" t="s">
        <v>470</v>
      </c>
      <c r="F328" s="57"/>
      <c r="G328" s="57"/>
    </row>
    <row r="329" spans="1:7" s="18" customFormat="1" ht="68.25" customHeight="1" hidden="1">
      <c r="A329" s="40" t="s">
        <v>148</v>
      </c>
      <c r="B329" s="45" t="s">
        <v>203</v>
      </c>
      <c r="C329" s="46" t="s">
        <v>203</v>
      </c>
      <c r="D329" s="53" t="s">
        <v>370</v>
      </c>
      <c r="E329" s="49"/>
      <c r="F329" s="57"/>
      <c r="G329" s="57"/>
    </row>
    <row r="330" spans="1:7" s="18" customFormat="1" ht="18.75" customHeight="1" hidden="1">
      <c r="A330" s="40" t="s">
        <v>486</v>
      </c>
      <c r="B330" s="45" t="s">
        <v>203</v>
      </c>
      <c r="C330" s="46" t="s">
        <v>203</v>
      </c>
      <c r="D330" s="53" t="s">
        <v>370</v>
      </c>
      <c r="E330" s="49" t="s">
        <v>470</v>
      </c>
      <c r="F330" s="57"/>
      <c r="G330" s="57"/>
    </row>
    <row r="331" spans="1:7" s="18" customFormat="1" ht="24.75" customHeight="1" hidden="1">
      <c r="A331" s="40" t="s">
        <v>91</v>
      </c>
      <c r="B331" s="53" t="s">
        <v>203</v>
      </c>
      <c r="C331" s="53" t="s">
        <v>203</v>
      </c>
      <c r="D331" s="53" t="s">
        <v>245</v>
      </c>
      <c r="E331" s="54"/>
      <c r="F331" s="57"/>
      <c r="G331" s="57"/>
    </row>
    <row r="332" spans="1:7" s="18" customFormat="1" ht="30.75" customHeight="1" hidden="1">
      <c r="A332" s="40" t="s">
        <v>92</v>
      </c>
      <c r="B332" s="53" t="s">
        <v>203</v>
      </c>
      <c r="C332" s="53" t="s">
        <v>203</v>
      </c>
      <c r="D332" s="53" t="s">
        <v>197</v>
      </c>
      <c r="E332" s="54"/>
      <c r="F332" s="57"/>
      <c r="G332" s="57"/>
    </row>
    <row r="333" spans="1:7" s="18" customFormat="1" ht="30.75" customHeight="1" hidden="1">
      <c r="A333" s="42" t="s">
        <v>253</v>
      </c>
      <c r="B333" s="53" t="s">
        <v>203</v>
      </c>
      <c r="C333" s="53" t="s">
        <v>203</v>
      </c>
      <c r="D333" s="53" t="s">
        <v>173</v>
      </c>
      <c r="E333" s="54"/>
      <c r="F333" s="57"/>
      <c r="G333" s="57"/>
    </row>
    <row r="334" spans="1:7" s="18" customFormat="1" ht="18" customHeight="1" hidden="1">
      <c r="A334" s="40" t="s">
        <v>477</v>
      </c>
      <c r="B334" s="53" t="s">
        <v>203</v>
      </c>
      <c r="C334" s="53" t="s">
        <v>203</v>
      </c>
      <c r="D334" s="46" t="s">
        <v>173</v>
      </c>
      <c r="E334" s="49" t="s">
        <v>476</v>
      </c>
      <c r="F334" s="57"/>
      <c r="G334" s="57"/>
    </row>
    <row r="335" spans="1:7" s="18" customFormat="1" ht="21.75" customHeight="1" hidden="1">
      <c r="A335" s="40" t="s">
        <v>486</v>
      </c>
      <c r="B335" s="53" t="s">
        <v>203</v>
      </c>
      <c r="C335" s="53" t="s">
        <v>203</v>
      </c>
      <c r="D335" s="46" t="s">
        <v>173</v>
      </c>
      <c r="E335" s="49" t="s">
        <v>470</v>
      </c>
      <c r="F335" s="57"/>
      <c r="G335" s="57"/>
    </row>
    <row r="336" spans="1:7" s="18" customFormat="1" ht="21.75" customHeight="1" hidden="1">
      <c r="A336" s="40" t="s">
        <v>485</v>
      </c>
      <c r="B336" s="53" t="s">
        <v>203</v>
      </c>
      <c r="C336" s="53" t="s">
        <v>203</v>
      </c>
      <c r="D336" s="46" t="s">
        <v>173</v>
      </c>
      <c r="E336" s="49" t="s">
        <v>471</v>
      </c>
      <c r="F336" s="57"/>
      <c r="G336" s="57"/>
    </row>
    <row r="337" spans="1:7" s="18" customFormat="1" ht="18" customHeight="1" hidden="1">
      <c r="A337" s="40" t="s">
        <v>266</v>
      </c>
      <c r="B337" s="53" t="s">
        <v>203</v>
      </c>
      <c r="C337" s="53" t="s">
        <v>203</v>
      </c>
      <c r="D337" s="46" t="s">
        <v>206</v>
      </c>
      <c r="E337" s="49"/>
      <c r="F337" s="57"/>
      <c r="G337" s="57"/>
    </row>
    <row r="338" spans="1:7" s="21" customFormat="1" ht="21" customHeight="1" hidden="1">
      <c r="A338" s="40" t="s">
        <v>265</v>
      </c>
      <c r="B338" s="53" t="s">
        <v>203</v>
      </c>
      <c r="C338" s="53" t="s">
        <v>203</v>
      </c>
      <c r="D338" s="53" t="s">
        <v>264</v>
      </c>
      <c r="E338" s="54"/>
      <c r="F338" s="57"/>
      <c r="G338" s="57"/>
    </row>
    <row r="339" spans="1:7" s="21" customFormat="1" ht="20.25" customHeight="1" hidden="1">
      <c r="A339" s="40" t="s">
        <v>486</v>
      </c>
      <c r="B339" s="53" t="s">
        <v>203</v>
      </c>
      <c r="C339" s="53" t="s">
        <v>203</v>
      </c>
      <c r="D339" s="53" t="s">
        <v>264</v>
      </c>
      <c r="E339" s="54" t="s">
        <v>470</v>
      </c>
      <c r="F339" s="57"/>
      <c r="G339" s="57"/>
    </row>
    <row r="340" spans="1:7" s="18" customFormat="1" ht="20.25" customHeight="1" hidden="1">
      <c r="A340" s="63" t="s">
        <v>226</v>
      </c>
      <c r="B340" s="51" t="s">
        <v>203</v>
      </c>
      <c r="C340" s="51" t="s">
        <v>190</v>
      </c>
      <c r="D340" s="51"/>
      <c r="E340" s="56"/>
      <c r="F340" s="60"/>
      <c r="G340" s="60"/>
    </row>
    <row r="341" spans="1:7" s="18" customFormat="1" ht="12.75" hidden="1">
      <c r="A341" s="40" t="s">
        <v>91</v>
      </c>
      <c r="B341" s="53" t="s">
        <v>203</v>
      </c>
      <c r="C341" s="53" t="s">
        <v>190</v>
      </c>
      <c r="D341" s="53" t="s">
        <v>245</v>
      </c>
      <c r="E341" s="56"/>
      <c r="F341" s="57"/>
      <c r="G341" s="57"/>
    </row>
    <row r="342" spans="1:7" s="18" customFormat="1" ht="26.25" customHeight="1" hidden="1">
      <c r="A342" s="40" t="s">
        <v>92</v>
      </c>
      <c r="B342" s="53" t="s">
        <v>203</v>
      </c>
      <c r="C342" s="53" t="s">
        <v>190</v>
      </c>
      <c r="D342" s="53" t="s">
        <v>197</v>
      </c>
      <c r="E342" s="54"/>
      <c r="F342" s="57"/>
      <c r="G342" s="57"/>
    </row>
    <row r="343" spans="1:7" s="18" customFormat="1" ht="28.5" customHeight="1" hidden="1">
      <c r="A343" s="42" t="s">
        <v>253</v>
      </c>
      <c r="B343" s="53" t="s">
        <v>203</v>
      </c>
      <c r="C343" s="53" t="s">
        <v>190</v>
      </c>
      <c r="D343" s="53" t="s">
        <v>173</v>
      </c>
      <c r="E343" s="54"/>
      <c r="F343" s="57"/>
      <c r="G343" s="57"/>
    </row>
    <row r="344" spans="1:7" s="18" customFormat="1" ht="27.75" customHeight="1" hidden="1">
      <c r="A344" s="40" t="s">
        <v>477</v>
      </c>
      <c r="B344" s="53" t="s">
        <v>203</v>
      </c>
      <c r="C344" s="53" t="s">
        <v>190</v>
      </c>
      <c r="D344" s="53" t="s">
        <v>173</v>
      </c>
      <c r="E344" s="54" t="s">
        <v>476</v>
      </c>
      <c r="F344" s="57"/>
      <c r="G344" s="57"/>
    </row>
    <row r="345" spans="1:7" s="18" customFormat="1" ht="18" customHeight="1" hidden="1">
      <c r="A345" s="40" t="s">
        <v>486</v>
      </c>
      <c r="B345" s="53" t="s">
        <v>203</v>
      </c>
      <c r="C345" s="53" t="s">
        <v>190</v>
      </c>
      <c r="D345" s="53" t="s">
        <v>173</v>
      </c>
      <c r="E345" s="54" t="s">
        <v>470</v>
      </c>
      <c r="F345" s="57"/>
      <c r="G345" s="57"/>
    </row>
    <row r="346" spans="1:7" s="18" customFormat="1" ht="18" customHeight="1" hidden="1">
      <c r="A346" s="40" t="s">
        <v>487</v>
      </c>
      <c r="B346" s="53" t="s">
        <v>203</v>
      </c>
      <c r="C346" s="53" t="s">
        <v>190</v>
      </c>
      <c r="D346" s="53" t="s">
        <v>173</v>
      </c>
      <c r="E346" s="54" t="s">
        <v>471</v>
      </c>
      <c r="F346" s="57"/>
      <c r="G346" s="57"/>
    </row>
    <row r="347" spans="1:7" s="18" customFormat="1" ht="27.75" customHeight="1" hidden="1">
      <c r="A347" s="42" t="s">
        <v>255</v>
      </c>
      <c r="B347" s="46" t="s">
        <v>203</v>
      </c>
      <c r="C347" s="46" t="s">
        <v>190</v>
      </c>
      <c r="D347" s="46" t="s">
        <v>509</v>
      </c>
      <c r="E347" s="52" t="s">
        <v>237</v>
      </c>
      <c r="F347" s="57"/>
      <c r="G347" s="57"/>
    </row>
    <row r="348" spans="1:7" s="18" customFormat="1" ht="15" customHeight="1" hidden="1">
      <c r="A348" s="40" t="s">
        <v>488</v>
      </c>
      <c r="B348" s="46" t="s">
        <v>203</v>
      </c>
      <c r="C348" s="46" t="s">
        <v>190</v>
      </c>
      <c r="D348" s="46" t="s">
        <v>509</v>
      </c>
      <c r="E348" s="52" t="s">
        <v>468</v>
      </c>
      <c r="F348" s="57"/>
      <c r="G348" s="57"/>
    </row>
    <row r="349" spans="1:7" s="18" customFormat="1" ht="12.75" hidden="1">
      <c r="A349" s="40" t="s">
        <v>486</v>
      </c>
      <c r="B349" s="46" t="s">
        <v>203</v>
      </c>
      <c r="C349" s="46" t="s">
        <v>190</v>
      </c>
      <c r="D349" s="46" t="s">
        <v>509</v>
      </c>
      <c r="E349" s="52" t="s">
        <v>470</v>
      </c>
      <c r="F349" s="57"/>
      <c r="G349" s="57"/>
    </row>
    <row r="350" spans="1:7" s="18" customFormat="1" ht="14.25" customHeight="1" hidden="1">
      <c r="A350" s="40" t="s">
        <v>487</v>
      </c>
      <c r="B350" s="46" t="s">
        <v>203</v>
      </c>
      <c r="C350" s="46" t="s">
        <v>190</v>
      </c>
      <c r="D350" s="46" t="s">
        <v>509</v>
      </c>
      <c r="E350" s="52" t="s">
        <v>471</v>
      </c>
      <c r="F350" s="57"/>
      <c r="G350" s="57"/>
    </row>
    <row r="351" spans="1:7" s="20" customFormat="1" ht="18" customHeight="1">
      <c r="A351" s="40" t="s">
        <v>91</v>
      </c>
      <c r="B351" s="46" t="s">
        <v>192</v>
      </c>
      <c r="C351" s="46" t="s">
        <v>184</v>
      </c>
      <c r="D351" s="53" t="s">
        <v>245</v>
      </c>
      <c r="E351" s="49"/>
      <c r="F351" s="57">
        <f aca="true" t="shared" si="7" ref="F351:G354">F352</f>
        <v>10</v>
      </c>
      <c r="G351" s="57">
        <f t="shared" si="7"/>
        <v>10</v>
      </c>
    </row>
    <row r="352" spans="1:7" s="20" customFormat="1" ht="25.5">
      <c r="A352" s="40" t="s">
        <v>92</v>
      </c>
      <c r="B352" s="46" t="s">
        <v>192</v>
      </c>
      <c r="C352" s="46" t="s">
        <v>184</v>
      </c>
      <c r="D352" s="53" t="s">
        <v>197</v>
      </c>
      <c r="E352" s="49"/>
      <c r="F352" s="57">
        <f t="shared" si="7"/>
        <v>10</v>
      </c>
      <c r="G352" s="57">
        <f t="shared" si="7"/>
        <v>10</v>
      </c>
    </row>
    <row r="353" spans="1:7" s="20" customFormat="1" ht="17.25" customHeight="1">
      <c r="A353" s="40" t="s">
        <v>283</v>
      </c>
      <c r="B353" s="46" t="s">
        <v>192</v>
      </c>
      <c r="C353" s="46" t="s">
        <v>184</v>
      </c>
      <c r="D353" s="53" t="s">
        <v>206</v>
      </c>
      <c r="E353" s="49"/>
      <c r="F353" s="57">
        <f t="shared" si="7"/>
        <v>10</v>
      </c>
      <c r="G353" s="57">
        <f t="shared" si="7"/>
        <v>10</v>
      </c>
    </row>
    <row r="354" spans="1:7" s="20" customFormat="1" ht="30" customHeight="1">
      <c r="A354" s="117" t="s">
        <v>6</v>
      </c>
      <c r="B354" s="46" t="s">
        <v>192</v>
      </c>
      <c r="C354" s="46" t="s">
        <v>184</v>
      </c>
      <c r="D354" s="46" t="s">
        <v>5</v>
      </c>
      <c r="E354" s="54"/>
      <c r="F354" s="57">
        <f t="shared" si="7"/>
        <v>10</v>
      </c>
      <c r="G354" s="57">
        <f t="shared" si="7"/>
        <v>10</v>
      </c>
    </row>
    <row r="355" spans="1:7" s="20" customFormat="1" ht="21" customHeight="1">
      <c r="A355" s="40" t="s">
        <v>486</v>
      </c>
      <c r="B355" s="46" t="s">
        <v>192</v>
      </c>
      <c r="C355" s="46" t="s">
        <v>184</v>
      </c>
      <c r="D355" s="46" t="s">
        <v>5</v>
      </c>
      <c r="E355" s="54" t="s">
        <v>529</v>
      </c>
      <c r="F355" s="57">
        <v>10</v>
      </c>
      <c r="G355" s="57">
        <v>10</v>
      </c>
    </row>
    <row r="356" spans="1:7" s="16" customFormat="1" ht="19.5" customHeight="1">
      <c r="A356" s="63" t="s">
        <v>218</v>
      </c>
      <c r="B356" s="51" t="s">
        <v>192</v>
      </c>
      <c r="C356" s="51" t="s">
        <v>189</v>
      </c>
      <c r="D356" s="51"/>
      <c r="E356" s="56"/>
      <c r="F356" s="60">
        <f>F357+F362</f>
        <v>200</v>
      </c>
      <c r="G356" s="60">
        <f>G357+G362</f>
        <v>100</v>
      </c>
    </row>
    <row r="357" spans="1:7" s="20" customFormat="1" ht="18" customHeight="1">
      <c r="A357" s="40" t="s">
        <v>91</v>
      </c>
      <c r="B357" s="46" t="s">
        <v>192</v>
      </c>
      <c r="C357" s="46" t="s">
        <v>189</v>
      </c>
      <c r="D357" s="53" t="s">
        <v>245</v>
      </c>
      <c r="E357" s="49"/>
      <c r="F357" s="57">
        <f aca="true" t="shared" si="8" ref="F357:G360">F358</f>
        <v>200</v>
      </c>
      <c r="G357" s="57">
        <f t="shared" si="8"/>
        <v>100</v>
      </c>
    </row>
    <row r="358" spans="1:7" s="20" customFormat="1" ht="25.5">
      <c r="A358" s="40" t="s">
        <v>92</v>
      </c>
      <c r="B358" s="46" t="s">
        <v>192</v>
      </c>
      <c r="C358" s="46" t="s">
        <v>189</v>
      </c>
      <c r="D358" s="53" t="s">
        <v>197</v>
      </c>
      <c r="E358" s="49"/>
      <c r="F358" s="57">
        <f t="shared" si="8"/>
        <v>200</v>
      </c>
      <c r="G358" s="57">
        <f t="shared" si="8"/>
        <v>100</v>
      </c>
    </row>
    <row r="359" spans="1:7" s="20" customFormat="1" ht="17.25" customHeight="1">
      <c r="A359" s="40" t="s">
        <v>283</v>
      </c>
      <c r="B359" s="46" t="s">
        <v>192</v>
      </c>
      <c r="C359" s="46" t="s">
        <v>189</v>
      </c>
      <c r="D359" s="53" t="s">
        <v>206</v>
      </c>
      <c r="E359" s="49"/>
      <c r="F359" s="57">
        <f t="shared" si="8"/>
        <v>200</v>
      </c>
      <c r="G359" s="57">
        <f t="shared" si="8"/>
        <v>100</v>
      </c>
    </row>
    <row r="360" spans="1:7" s="20" customFormat="1" ht="30" customHeight="1">
      <c r="A360" s="117" t="s">
        <v>4</v>
      </c>
      <c r="B360" s="46" t="s">
        <v>192</v>
      </c>
      <c r="C360" s="46" t="s">
        <v>189</v>
      </c>
      <c r="D360" s="46" t="s">
        <v>507</v>
      </c>
      <c r="E360" s="54"/>
      <c r="F360" s="57">
        <f t="shared" si="8"/>
        <v>200</v>
      </c>
      <c r="G360" s="57">
        <f t="shared" si="8"/>
        <v>100</v>
      </c>
    </row>
    <row r="361" spans="1:7" s="20" customFormat="1" ht="21" customHeight="1">
      <c r="A361" s="40" t="s">
        <v>486</v>
      </c>
      <c r="B361" s="46" t="s">
        <v>192</v>
      </c>
      <c r="C361" s="46" t="s">
        <v>189</v>
      </c>
      <c r="D361" s="46" t="s">
        <v>507</v>
      </c>
      <c r="E361" s="54" t="s">
        <v>529</v>
      </c>
      <c r="F361" s="57">
        <v>200</v>
      </c>
      <c r="G361" s="57">
        <v>100</v>
      </c>
    </row>
    <row r="362" spans="1:7" ht="63.75" hidden="1">
      <c r="A362" s="106" t="s">
        <v>110</v>
      </c>
      <c r="B362" s="51" t="s">
        <v>192</v>
      </c>
      <c r="C362" s="51" t="s">
        <v>189</v>
      </c>
      <c r="D362" s="51" t="s">
        <v>54</v>
      </c>
      <c r="E362" s="56"/>
      <c r="F362" s="60">
        <f>F363</f>
        <v>0</v>
      </c>
      <c r="G362" s="60">
        <f>G363</f>
        <v>0</v>
      </c>
    </row>
    <row r="363" spans="1:7" ht="69" customHeight="1" hidden="1">
      <c r="A363" s="40" t="s">
        <v>55</v>
      </c>
      <c r="B363" s="53" t="s">
        <v>192</v>
      </c>
      <c r="C363" s="53" t="s">
        <v>189</v>
      </c>
      <c r="D363" s="53" t="s">
        <v>56</v>
      </c>
      <c r="E363" s="72"/>
      <c r="F363" s="57">
        <f>F364</f>
        <v>0</v>
      </c>
      <c r="G363" s="57">
        <f>G364</f>
        <v>0</v>
      </c>
    </row>
    <row r="364" spans="1:7" s="20" customFormat="1" ht="21.75" customHeight="1" hidden="1">
      <c r="A364" s="40" t="s">
        <v>486</v>
      </c>
      <c r="B364" s="53" t="s">
        <v>192</v>
      </c>
      <c r="C364" s="53" t="s">
        <v>189</v>
      </c>
      <c r="D364" s="53" t="s">
        <v>56</v>
      </c>
      <c r="E364" s="49" t="s">
        <v>529</v>
      </c>
      <c r="F364" s="57"/>
      <c r="G364" s="57"/>
    </row>
    <row r="365" spans="1:7" s="16" customFormat="1" ht="19.5" customHeight="1">
      <c r="A365" s="63" t="s">
        <v>65</v>
      </c>
      <c r="B365" s="51" t="s">
        <v>192</v>
      </c>
      <c r="C365" s="51" t="s">
        <v>188</v>
      </c>
      <c r="D365" s="51"/>
      <c r="E365" s="56"/>
      <c r="F365" s="60">
        <f>F366+F407</f>
        <v>1400</v>
      </c>
      <c r="G365" s="60">
        <f>G366+G407</f>
        <v>1364</v>
      </c>
    </row>
    <row r="366" spans="1:7" s="20" customFormat="1" ht="51.75" customHeight="1">
      <c r="A366" s="106" t="s">
        <v>66</v>
      </c>
      <c r="B366" s="61" t="s">
        <v>192</v>
      </c>
      <c r="C366" s="61" t="s">
        <v>188</v>
      </c>
      <c r="D366" s="51" t="s">
        <v>36</v>
      </c>
      <c r="E366" s="119"/>
      <c r="F366" s="60">
        <f>F367+F377+F381+F400</f>
        <v>1400</v>
      </c>
      <c r="G366" s="60">
        <f>G367+G377+G381+G400</f>
        <v>1364</v>
      </c>
    </row>
    <row r="367" spans="1:7" s="20" customFormat="1" ht="63.75">
      <c r="A367" s="40" t="s">
        <v>67</v>
      </c>
      <c r="B367" s="46" t="s">
        <v>192</v>
      </c>
      <c r="C367" s="46" t="s">
        <v>188</v>
      </c>
      <c r="D367" s="53" t="s">
        <v>68</v>
      </c>
      <c r="E367" s="49"/>
      <c r="F367" s="57">
        <f>F368+F371+F374</f>
        <v>400</v>
      </c>
      <c r="G367" s="57">
        <f>G368+G371+G374</f>
        <v>364</v>
      </c>
    </row>
    <row r="368" spans="1:7" s="20" customFormat="1" ht="86.25" customHeight="1">
      <c r="A368" s="116" t="s">
        <v>69</v>
      </c>
      <c r="B368" s="46" t="s">
        <v>192</v>
      </c>
      <c r="C368" s="46" t="s">
        <v>188</v>
      </c>
      <c r="D368" s="53" t="s">
        <v>8</v>
      </c>
      <c r="E368" s="49"/>
      <c r="F368" s="57">
        <f>F370</f>
        <v>100</v>
      </c>
      <c r="G368" s="57">
        <f>G370</f>
        <v>100</v>
      </c>
    </row>
    <row r="369" spans="1:7" s="20" customFormat="1" ht="30" customHeight="1" hidden="1">
      <c r="A369" s="40" t="s">
        <v>537</v>
      </c>
      <c r="B369" s="46" t="s">
        <v>192</v>
      </c>
      <c r="C369" s="46" t="s">
        <v>189</v>
      </c>
      <c r="D369" s="46" t="s">
        <v>286</v>
      </c>
      <c r="E369" s="54"/>
      <c r="F369" s="57"/>
      <c r="G369" s="57"/>
    </row>
    <row r="370" spans="1:7" s="20" customFormat="1" ht="21" customHeight="1">
      <c r="A370" s="40" t="s">
        <v>486</v>
      </c>
      <c r="B370" s="46" t="s">
        <v>192</v>
      </c>
      <c r="C370" s="46" t="s">
        <v>188</v>
      </c>
      <c r="D370" s="46" t="s">
        <v>8</v>
      </c>
      <c r="E370" s="54" t="s">
        <v>529</v>
      </c>
      <c r="F370" s="57">
        <v>100</v>
      </c>
      <c r="G370" s="57">
        <v>100</v>
      </c>
    </row>
    <row r="371" spans="1:7" s="20" customFormat="1" ht="100.5" customHeight="1">
      <c r="A371" s="116" t="s">
        <v>71</v>
      </c>
      <c r="B371" s="46" t="s">
        <v>192</v>
      </c>
      <c r="C371" s="46" t="s">
        <v>188</v>
      </c>
      <c r="D371" s="53" t="s">
        <v>9</v>
      </c>
      <c r="E371" s="49"/>
      <c r="F371" s="57">
        <f>F373</f>
        <v>100</v>
      </c>
      <c r="G371" s="57">
        <f>G373</f>
        <v>100</v>
      </c>
    </row>
    <row r="372" spans="1:7" s="20" customFormat="1" ht="30" customHeight="1" hidden="1">
      <c r="A372" s="40" t="s">
        <v>537</v>
      </c>
      <c r="B372" s="46" t="s">
        <v>192</v>
      </c>
      <c r="C372" s="46" t="s">
        <v>189</v>
      </c>
      <c r="D372" s="46" t="s">
        <v>286</v>
      </c>
      <c r="E372" s="54"/>
      <c r="F372" s="57"/>
      <c r="G372" s="57"/>
    </row>
    <row r="373" spans="1:7" s="20" customFormat="1" ht="21" customHeight="1">
      <c r="A373" s="40" t="s">
        <v>486</v>
      </c>
      <c r="B373" s="46" t="s">
        <v>192</v>
      </c>
      <c r="C373" s="46" t="s">
        <v>188</v>
      </c>
      <c r="D373" s="46" t="s">
        <v>9</v>
      </c>
      <c r="E373" s="54" t="s">
        <v>529</v>
      </c>
      <c r="F373" s="57">
        <v>100</v>
      </c>
      <c r="G373" s="57">
        <v>100</v>
      </c>
    </row>
    <row r="374" spans="1:7" s="20" customFormat="1" ht="99" customHeight="1">
      <c r="A374" s="116" t="s">
        <v>72</v>
      </c>
      <c r="B374" s="46" t="s">
        <v>192</v>
      </c>
      <c r="C374" s="46" t="s">
        <v>188</v>
      </c>
      <c r="D374" s="53" t="s">
        <v>70</v>
      </c>
      <c r="E374" s="49"/>
      <c r="F374" s="57">
        <f>F376</f>
        <v>200</v>
      </c>
      <c r="G374" s="57">
        <f>G376</f>
        <v>164</v>
      </c>
    </row>
    <row r="375" spans="1:7" s="20" customFormat="1" ht="30" customHeight="1" hidden="1">
      <c r="A375" s="40" t="s">
        <v>537</v>
      </c>
      <c r="B375" s="46" t="s">
        <v>192</v>
      </c>
      <c r="C375" s="46" t="s">
        <v>189</v>
      </c>
      <c r="D375" s="46" t="s">
        <v>286</v>
      </c>
      <c r="E375" s="54"/>
      <c r="F375" s="57"/>
      <c r="G375" s="57"/>
    </row>
    <row r="376" spans="1:7" s="20" customFormat="1" ht="21" customHeight="1">
      <c r="A376" s="40" t="s">
        <v>486</v>
      </c>
      <c r="B376" s="46" t="s">
        <v>192</v>
      </c>
      <c r="C376" s="46" t="s">
        <v>188</v>
      </c>
      <c r="D376" s="46" t="s">
        <v>70</v>
      </c>
      <c r="E376" s="54" t="s">
        <v>529</v>
      </c>
      <c r="F376" s="57">
        <v>200</v>
      </c>
      <c r="G376" s="57">
        <v>164</v>
      </c>
    </row>
    <row r="377" spans="1:7" s="20" customFormat="1" ht="60">
      <c r="A377" s="117" t="s">
        <v>149</v>
      </c>
      <c r="B377" s="46" t="s">
        <v>192</v>
      </c>
      <c r="C377" s="46" t="s">
        <v>188</v>
      </c>
      <c r="D377" s="53" t="s">
        <v>74</v>
      </c>
      <c r="E377" s="49"/>
      <c r="F377" s="57">
        <f>F378</f>
        <v>300</v>
      </c>
      <c r="G377" s="57">
        <f>G378</f>
        <v>300</v>
      </c>
    </row>
    <row r="378" spans="1:7" s="20" customFormat="1" ht="99" customHeight="1">
      <c r="A378" s="116" t="s">
        <v>75</v>
      </c>
      <c r="B378" s="46" t="s">
        <v>192</v>
      </c>
      <c r="C378" s="46" t="s">
        <v>188</v>
      </c>
      <c r="D378" s="53" t="s">
        <v>10</v>
      </c>
      <c r="E378" s="49"/>
      <c r="F378" s="57">
        <f>F380</f>
        <v>300</v>
      </c>
      <c r="G378" s="57">
        <f>G380</f>
        <v>300</v>
      </c>
    </row>
    <row r="379" spans="1:7" s="20" customFormat="1" ht="30" customHeight="1" hidden="1">
      <c r="A379" s="40" t="s">
        <v>537</v>
      </c>
      <c r="B379" s="46" t="s">
        <v>192</v>
      </c>
      <c r="C379" s="46" t="s">
        <v>189</v>
      </c>
      <c r="D379" s="46" t="s">
        <v>286</v>
      </c>
      <c r="E379" s="54"/>
      <c r="F379" s="57"/>
      <c r="G379" s="57"/>
    </row>
    <row r="380" spans="1:7" s="20" customFormat="1" ht="21" customHeight="1">
      <c r="A380" s="40" t="s">
        <v>486</v>
      </c>
      <c r="B380" s="46" t="s">
        <v>192</v>
      </c>
      <c r="C380" s="46" t="s">
        <v>188</v>
      </c>
      <c r="D380" s="46" t="s">
        <v>10</v>
      </c>
      <c r="E380" s="54" t="s">
        <v>529</v>
      </c>
      <c r="F380" s="57">
        <v>300</v>
      </c>
      <c r="G380" s="57">
        <v>300</v>
      </c>
    </row>
    <row r="381" spans="1:7" s="20" customFormat="1" ht="78" customHeight="1">
      <c r="A381" s="117" t="s">
        <v>76</v>
      </c>
      <c r="B381" s="46" t="s">
        <v>192</v>
      </c>
      <c r="C381" s="46" t="s">
        <v>188</v>
      </c>
      <c r="D381" s="53" t="s">
        <v>77</v>
      </c>
      <c r="E381" s="49"/>
      <c r="F381" s="57">
        <f>F382+F385+F388+F391+F394+F397</f>
        <v>600</v>
      </c>
      <c r="G381" s="57">
        <f>G382+G385+G388+G391+G394+G397</f>
        <v>600</v>
      </c>
    </row>
    <row r="382" spans="1:7" s="20" customFormat="1" ht="108" customHeight="1">
      <c r="A382" s="116" t="s">
        <v>78</v>
      </c>
      <c r="B382" s="46" t="s">
        <v>192</v>
      </c>
      <c r="C382" s="46" t="s">
        <v>188</v>
      </c>
      <c r="D382" s="53" t="s">
        <v>11</v>
      </c>
      <c r="E382" s="49"/>
      <c r="F382" s="57">
        <f>F384</f>
        <v>200</v>
      </c>
      <c r="G382" s="57">
        <f>G384</f>
        <v>200</v>
      </c>
    </row>
    <row r="383" spans="1:7" s="20" customFormat="1" ht="30" customHeight="1" hidden="1">
      <c r="A383" s="40" t="s">
        <v>537</v>
      </c>
      <c r="B383" s="46" t="s">
        <v>192</v>
      </c>
      <c r="C383" s="46" t="s">
        <v>189</v>
      </c>
      <c r="D383" s="46" t="s">
        <v>286</v>
      </c>
      <c r="E383" s="54"/>
      <c r="F383" s="57"/>
      <c r="G383" s="57"/>
    </row>
    <row r="384" spans="1:7" s="20" customFormat="1" ht="21" customHeight="1">
      <c r="A384" s="40" t="s">
        <v>486</v>
      </c>
      <c r="B384" s="46" t="s">
        <v>192</v>
      </c>
      <c r="C384" s="46" t="s">
        <v>188</v>
      </c>
      <c r="D384" s="46" t="s">
        <v>11</v>
      </c>
      <c r="E384" s="54" t="s">
        <v>529</v>
      </c>
      <c r="F384" s="57">
        <v>200</v>
      </c>
      <c r="G384" s="57">
        <v>200</v>
      </c>
    </row>
    <row r="385" spans="1:7" s="20" customFormat="1" ht="99" customHeight="1">
      <c r="A385" s="116" t="s">
        <v>80</v>
      </c>
      <c r="B385" s="46" t="s">
        <v>192</v>
      </c>
      <c r="C385" s="46" t="s">
        <v>188</v>
      </c>
      <c r="D385" s="53" t="s">
        <v>12</v>
      </c>
      <c r="E385" s="49"/>
      <c r="F385" s="57">
        <f>F387</f>
        <v>100</v>
      </c>
      <c r="G385" s="57">
        <f>G387</f>
        <v>100</v>
      </c>
    </row>
    <row r="386" spans="1:7" s="20" customFormat="1" ht="30" customHeight="1" hidden="1">
      <c r="A386" s="40" t="s">
        <v>537</v>
      </c>
      <c r="B386" s="46" t="s">
        <v>192</v>
      </c>
      <c r="C386" s="46" t="s">
        <v>189</v>
      </c>
      <c r="D386" s="46" t="s">
        <v>286</v>
      </c>
      <c r="E386" s="54"/>
      <c r="F386" s="57"/>
      <c r="G386" s="57"/>
    </row>
    <row r="387" spans="1:7" s="20" customFormat="1" ht="21" customHeight="1">
      <c r="A387" s="40" t="s">
        <v>486</v>
      </c>
      <c r="B387" s="46" t="s">
        <v>192</v>
      </c>
      <c r="C387" s="46" t="s">
        <v>188</v>
      </c>
      <c r="D387" s="46" t="s">
        <v>12</v>
      </c>
      <c r="E387" s="54" t="s">
        <v>529</v>
      </c>
      <c r="F387" s="57">
        <v>100</v>
      </c>
      <c r="G387" s="57">
        <v>100</v>
      </c>
    </row>
    <row r="388" spans="1:7" s="20" customFormat="1" ht="108.75" customHeight="1">
      <c r="A388" s="116" t="s">
        <v>82</v>
      </c>
      <c r="B388" s="46" t="s">
        <v>192</v>
      </c>
      <c r="C388" s="46" t="s">
        <v>188</v>
      </c>
      <c r="D388" s="53" t="s">
        <v>79</v>
      </c>
      <c r="E388" s="49"/>
      <c r="F388" s="57">
        <f>F390</f>
        <v>50</v>
      </c>
      <c r="G388" s="57">
        <f>G390</f>
        <v>50</v>
      </c>
    </row>
    <row r="389" spans="1:7" s="20" customFormat="1" ht="30" customHeight="1" hidden="1">
      <c r="A389" s="40" t="s">
        <v>537</v>
      </c>
      <c r="B389" s="46" t="s">
        <v>192</v>
      </c>
      <c r="C389" s="46" t="s">
        <v>189</v>
      </c>
      <c r="D389" s="46" t="s">
        <v>286</v>
      </c>
      <c r="E389" s="54"/>
      <c r="F389" s="57"/>
      <c r="G389" s="57"/>
    </row>
    <row r="390" spans="1:7" s="20" customFormat="1" ht="21" customHeight="1">
      <c r="A390" s="40" t="s">
        <v>486</v>
      </c>
      <c r="B390" s="46" t="s">
        <v>192</v>
      </c>
      <c r="C390" s="46" t="s">
        <v>188</v>
      </c>
      <c r="D390" s="46" t="s">
        <v>79</v>
      </c>
      <c r="E390" s="54" t="s">
        <v>529</v>
      </c>
      <c r="F390" s="57">
        <v>50</v>
      </c>
      <c r="G390" s="57">
        <v>50</v>
      </c>
    </row>
    <row r="391" spans="1:7" s="20" customFormat="1" ht="108.75" customHeight="1">
      <c r="A391" s="116" t="s">
        <v>84</v>
      </c>
      <c r="B391" s="46" t="s">
        <v>192</v>
      </c>
      <c r="C391" s="46" t="s">
        <v>188</v>
      </c>
      <c r="D391" s="53" t="s">
        <v>81</v>
      </c>
      <c r="E391" s="49"/>
      <c r="F391" s="57">
        <f>F393</f>
        <v>100</v>
      </c>
      <c r="G391" s="57">
        <v>100</v>
      </c>
    </row>
    <row r="392" spans="1:7" s="20" customFormat="1" ht="30" customHeight="1" hidden="1">
      <c r="A392" s="40" t="s">
        <v>537</v>
      </c>
      <c r="B392" s="46" t="s">
        <v>192</v>
      </c>
      <c r="C392" s="46" t="s">
        <v>189</v>
      </c>
      <c r="D392" s="46" t="s">
        <v>286</v>
      </c>
      <c r="E392" s="54"/>
      <c r="F392" s="57"/>
      <c r="G392" s="57"/>
    </row>
    <row r="393" spans="1:7" s="20" customFormat="1" ht="21" customHeight="1">
      <c r="A393" s="40" t="s">
        <v>486</v>
      </c>
      <c r="B393" s="46" t="s">
        <v>192</v>
      </c>
      <c r="C393" s="46" t="s">
        <v>188</v>
      </c>
      <c r="D393" s="46" t="s">
        <v>81</v>
      </c>
      <c r="E393" s="54" t="s">
        <v>529</v>
      </c>
      <c r="F393" s="57">
        <v>100</v>
      </c>
      <c r="G393" s="57">
        <v>100</v>
      </c>
    </row>
    <row r="394" spans="1:7" s="20" customFormat="1" ht="108.75" customHeight="1">
      <c r="A394" s="116" t="s">
        <v>86</v>
      </c>
      <c r="B394" s="46" t="s">
        <v>192</v>
      </c>
      <c r="C394" s="46" t="s">
        <v>188</v>
      </c>
      <c r="D394" s="53" t="s">
        <v>83</v>
      </c>
      <c r="E394" s="49"/>
      <c r="F394" s="57">
        <f>F396</f>
        <v>100</v>
      </c>
      <c r="G394" s="57">
        <v>100</v>
      </c>
    </row>
    <row r="395" spans="1:7" s="20" customFormat="1" ht="30" customHeight="1" hidden="1">
      <c r="A395" s="40" t="s">
        <v>537</v>
      </c>
      <c r="B395" s="46" t="s">
        <v>192</v>
      </c>
      <c r="C395" s="46" t="s">
        <v>189</v>
      </c>
      <c r="D395" s="46" t="s">
        <v>286</v>
      </c>
      <c r="E395" s="54"/>
      <c r="F395" s="57"/>
      <c r="G395" s="57"/>
    </row>
    <row r="396" spans="1:7" s="20" customFormat="1" ht="21" customHeight="1">
      <c r="A396" s="40" t="s">
        <v>486</v>
      </c>
      <c r="B396" s="46" t="s">
        <v>192</v>
      </c>
      <c r="C396" s="46" t="s">
        <v>188</v>
      </c>
      <c r="D396" s="46" t="s">
        <v>83</v>
      </c>
      <c r="E396" s="54" t="s">
        <v>529</v>
      </c>
      <c r="F396" s="57">
        <v>100</v>
      </c>
      <c r="G396" s="57">
        <v>100</v>
      </c>
    </row>
    <row r="397" spans="1:7" s="20" customFormat="1" ht="85.5" customHeight="1">
      <c r="A397" s="116" t="s">
        <v>87</v>
      </c>
      <c r="B397" s="46" t="s">
        <v>192</v>
      </c>
      <c r="C397" s="46" t="s">
        <v>188</v>
      </c>
      <c r="D397" s="53" t="s">
        <v>85</v>
      </c>
      <c r="E397" s="49"/>
      <c r="F397" s="57">
        <f>F399</f>
        <v>50</v>
      </c>
      <c r="G397" s="57">
        <f>G399</f>
        <v>50</v>
      </c>
    </row>
    <row r="398" spans="1:7" s="20" customFormat="1" ht="30" customHeight="1" hidden="1">
      <c r="A398" s="40" t="s">
        <v>537</v>
      </c>
      <c r="B398" s="46" t="s">
        <v>192</v>
      </c>
      <c r="C398" s="46" t="s">
        <v>189</v>
      </c>
      <c r="D398" s="46" t="s">
        <v>286</v>
      </c>
      <c r="E398" s="54"/>
      <c r="F398" s="57"/>
      <c r="G398" s="57"/>
    </row>
    <row r="399" spans="1:7" s="20" customFormat="1" ht="21" customHeight="1">
      <c r="A399" s="40" t="s">
        <v>486</v>
      </c>
      <c r="B399" s="46" t="s">
        <v>192</v>
      </c>
      <c r="C399" s="46" t="s">
        <v>188</v>
      </c>
      <c r="D399" s="46" t="s">
        <v>85</v>
      </c>
      <c r="E399" s="54" t="s">
        <v>529</v>
      </c>
      <c r="F399" s="57">
        <v>50</v>
      </c>
      <c r="G399" s="57">
        <v>50</v>
      </c>
    </row>
    <row r="400" spans="1:7" s="20" customFormat="1" ht="85.5" customHeight="1">
      <c r="A400" s="117" t="s">
        <v>317</v>
      </c>
      <c r="B400" s="46" t="s">
        <v>192</v>
      </c>
      <c r="C400" s="46" t="s">
        <v>188</v>
      </c>
      <c r="D400" s="53" t="s">
        <v>318</v>
      </c>
      <c r="E400" s="49"/>
      <c r="F400" s="57">
        <f>F401+F404</f>
        <v>100</v>
      </c>
      <c r="G400" s="57">
        <f>G401+G404</f>
        <v>100</v>
      </c>
    </row>
    <row r="401" spans="1:7" s="20" customFormat="1" ht="90" customHeight="1">
      <c r="A401" s="116" t="s">
        <v>319</v>
      </c>
      <c r="B401" s="46" t="s">
        <v>192</v>
      </c>
      <c r="C401" s="46" t="s">
        <v>188</v>
      </c>
      <c r="D401" s="53" t="s">
        <v>13</v>
      </c>
      <c r="E401" s="49"/>
      <c r="F401" s="57">
        <f>F403</f>
        <v>50</v>
      </c>
      <c r="G401" s="57">
        <f>G403</f>
        <v>50</v>
      </c>
    </row>
    <row r="402" spans="1:7" s="20" customFormat="1" ht="30" customHeight="1" hidden="1">
      <c r="A402" s="40" t="s">
        <v>537</v>
      </c>
      <c r="B402" s="46" t="s">
        <v>192</v>
      </c>
      <c r="C402" s="46" t="s">
        <v>189</v>
      </c>
      <c r="D402" s="46" t="s">
        <v>286</v>
      </c>
      <c r="E402" s="54"/>
      <c r="F402" s="57"/>
      <c r="G402" s="57"/>
    </row>
    <row r="403" spans="1:7" s="20" customFormat="1" ht="21" customHeight="1">
      <c r="A403" s="40" t="s">
        <v>486</v>
      </c>
      <c r="B403" s="46" t="s">
        <v>192</v>
      </c>
      <c r="C403" s="46" t="s">
        <v>188</v>
      </c>
      <c r="D403" s="53" t="s">
        <v>13</v>
      </c>
      <c r="E403" s="54" t="s">
        <v>529</v>
      </c>
      <c r="F403" s="57">
        <v>50</v>
      </c>
      <c r="G403" s="57">
        <v>50</v>
      </c>
    </row>
    <row r="404" spans="1:7" s="20" customFormat="1" ht="90" customHeight="1">
      <c r="A404" s="116" t="s">
        <v>0</v>
      </c>
      <c r="B404" s="46" t="s">
        <v>192</v>
      </c>
      <c r="C404" s="46" t="s">
        <v>188</v>
      </c>
      <c r="D404" s="53" t="s">
        <v>14</v>
      </c>
      <c r="E404" s="49"/>
      <c r="F404" s="57">
        <f>F406</f>
        <v>50</v>
      </c>
      <c r="G404" s="57">
        <f>G406</f>
        <v>50</v>
      </c>
    </row>
    <row r="405" spans="1:7" s="20" customFormat="1" ht="30" customHeight="1" hidden="1">
      <c r="A405" s="40" t="s">
        <v>537</v>
      </c>
      <c r="B405" s="46" t="s">
        <v>192</v>
      </c>
      <c r="C405" s="46" t="s">
        <v>189</v>
      </c>
      <c r="D405" s="46" t="s">
        <v>286</v>
      </c>
      <c r="E405" s="54"/>
      <c r="F405" s="57"/>
      <c r="G405" s="57"/>
    </row>
    <row r="406" spans="1:7" s="20" customFormat="1" ht="21" customHeight="1">
      <c r="A406" s="40" t="s">
        <v>486</v>
      </c>
      <c r="B406" s="46" t="s">
        <v>192</v>
      </c>
      <c r="C406" s="46" t="s">
        <v>188</v>
      </c>
      <c r="D406" s="53" t="s">
        <v>14</v>
      </c>
      <c r="E406" s="54" t="s">
        <v>529</v>
      </c>
      <c r="F406" s="57">
        <v>50</v>
      </c>
      <c r="G406" s="57">
        <v>50</v>
      </c>
    </row>
    <row r="407" spans="1:7" ht="65.25" customHeight="1" hidden="1">
      <c r="A407" s="40" t="s">
        <v>53</v>
      </c>
      <c r="B407" s="53" t="s">
        <v>192</v>
      </c>
      <c r="C407" s="53" t="s">
        <v>188</v>
      </c>
      <c r="D407" s="53" t="s">
        <v>54</v>
      </c>
      <c r="E407" s="54"/>
      <c r="F407" s="57">
        <f>F408</f>
        <v>0</v>
      </c>
      <c r="G407" s="57">
        <f>G408</f>
        <v>0</v>
      </c>
    </row>
    <row r="408" spans="1:7" ht="69" customHeight="1" hidden="1">
      <c r="A408" s="40" t="s">
        <v>55</v>
      </c>
      <c r="B408" s="53" t="s">
        <v>192</v>
      </c>
      <c r="C408" s="53" t="s">
        <v>188</v>
      </c>
      <c r="D408" s="53" t="s">
        <v>56</v>
      </c>
      <c r="E408" s="72"/>
      <c r="F408" s="57">
        <f>F409</f>
        <v>0</v>
      </c>
      <c r="G408" s="57">
        <f>G409</f>
        <v>0</v>
      </c>
    </row>
    <row r="409" spans="1:7" s="20" customFormat="1" ht="21.75" customHeight="1" hidden="1">
      <c r="A409" s="40" t="s">
        <v>486</v>
      </c>
      <c r="B409" s="53" t="s">
        <v>192</v>
      </c>
      <c r="C409" s="53" t="s">
        <v>188</v>
      </c>
      <c r="D409" s="53" t="s">
        <v>56</v>
      </c>
      <c r="E409" s="49" t="s">
        <v>529</v>
      </c>
      <c r="F409" s="57"/>
      <c r="G409" s="57"/>
    </row>
    <row r="410" spans="1:7" s="21" customFormat="1" ht="22.5" customHeight="1">
      <c r="A410" s="63" t="s">
        <v>221</v>
      </c>
      <c r="B410" s="51" t="s">
        <v>202</v>
      </c>
      <c r="C410" s="51" t="s">
        <v>185</v>
      </c>
      <c r="D410" s="51"/>
      <c r="E410" s="56"/>
      <c r="F410" s="60">
        <f>F411</f>
        <v>5770</v>
      </c>
      <c r="G410" s="60">
        <f>G411</f>
        <v>6003</v>
      </c>
    </row>
    <row r="411" spans="1:7" s="21" customFormat="1" ht="15.75">
      <c r="A411" s="63" t="s">
        <v>222</v>
      </c>
      <c r="B411" s="51" t="s">
        <v>202</v>
      </c>
      <c r="C411" s="51" t="s">
        <v>184</v>
      </c>
      <c r="D411" s="51"/>
      <c r="E411" s="56"/>
      <c r="F411" s="60">
        <f>F412</f>
        <v>5770</v>
      </c>
      <c r="G411" s="60">
        <f>G412</f>
        <v>6003</v>
      </c>
    </row>
    <row r="412" spans="1:7" s="21" customFormat="1" ht="57.75">
      <c r="A412" s="118" t="s">
        <v>1</v>
      </c>
      <c r="B412" s="51" t="s">
        <v>202</v>
      </c>
      <c r="C412" s="51" t="s">
        <v>184</v>
      </c>
      <c r="D412" s="51" t="s">
        <v>290</v>
      </c>
      <c r="E412" s="56"/>
      <c r="F412" s="60">
        <f>F413+F425</f>
        <v>5770</v>
      </c>
      <c r="G412" s="60">
        <f>G413+G425</f>
        <v>6003</v>
      </c>
    </row>
    <row r="413" spans="1:7" s="21" customFormat="1" ht="75">
      <c r="A413" s="117" t="s">
        <v>2</v>
      </c>
      <c r="B413" s="53" t="s">
        <v>202</v>
      </c>
      <c r="C413" s="53" t="s">
        <v>184</v>
      </c>
      <c r="D413" s="53" t="s">
        <v>289</v>
      </c>
      <c r="E413" s="56"/>
      <c r="F413" s="57">
        <f>F415</f>
        <v>4150</v>
      </c>
      <c r="G413" s="57">
        <f>G415</f>
        <v>4325</v>
      </c>
    </row>
    <row r="414" spans="1:7" s="21" customFormat="1" ht="90" hidden="1">
      <c r="A414" s="117" t="s">
        <v>3</v>
      </c>
      <c r="B414" s="53" t="s">
        <v>202</v>
      </c>
      <c r="C414" s="53" t="s">
        <v>184</v>
      </c>
      <c r="D414" s="53" t="s">
        <v>297</v>
      </c>
      <c r="E414" s="49"/>
      <c r="F414" s="57"/>
      <c r="G414" s="57"/>
    </row>
    <row r="415" spans="1:7" s="21" customFormat="1" ht="90">
      <c r="A415" s="117" t="s">
        <v>327</v>
      </c>
      <c r="B415" s="53" t="s">
        <v>202</v>
      </c>
      <c r="C415" s="53" t="s">
        <v>184</v>
      </c>
      <c r="D415" s="53" t="s">
        <v>288</v>
      </c>
      <c r="E415" s="54"/>
      <c r="F415" s="57">
        <f>F420+F421+F422</f>
        <v>4150</v>
      </c>
      <c r="G415" s="57">
        <f>G420+G421+G422</f>
        <v>4325</v>
      </c>
    </row>
    <row r="416" spans="1:7" s="21" customFormat="1" ht="51.75" hidden="1">
      <c r="A416" s="40" t="s">
        <v>150</v>
      </c>
      <c r="B416" s="53" t="s">
        <v>202</v>
      </c>
      <c r="C416" s="53" t="s">
        <v>184</v>
      </c>
      <c r="D416" s="53" t="s">
        <v>450</v>
      </c>
      <c r="E416" s="56"/>
      <c r="F416" s="57"/>
      <c r="G416" s="57"/>
    </row>
    <row r="417" spans="1:7" s="21" customFormat="1" ht="15.75" hidden="1">
      <c r="A417" s="43" t="s">
        <v>482</v>
      </c>
      <c r="B417" s="53" t="s">
        <v>202</v>
      </c>
      <c r="C417" s="53" t="s">
        <v>184</v>
      </c>
      <c r="D417" s="53" t="s">
        <v>450</v>
      </c>
      <c r="E417" s="54" t="s">
        <v>480</v>
      </c>
      <c r="F417" s="57"/>
      <c r="G417" s="57"/>
    </row>
    <row r="418" spans="1:7" s="21" customFormat="1" ht="39" hidden="1">
      <c r="A418" s="40" t="s">
        <v>151</v>
      </c>
      <c r="B418" s="53" t="s">
        <v>202</v>
      </c>
      <c r="C418" s="53" t="s">
        <v>184</v>
      </c>
      <c r="D418" s="53" t="s">
        <v>401</v>
      </c>
      <c r="E418" s="104"/>
      <c r="F418" s="57"/>
      <c r="G418" s="57"/>
    </row>
    <row r="419" spans="1:7" s="21" customFormat="1" ht="39" hidden="1">
      <c r="A419" s="40" t="s">
        <v>152</v>
      </c>
      <c r="B419" s="53" t="s">
        <v>202</v>
      </c>
      <c r="C419" s="53" t="s">
        <v>184</v>
      </c>
      <c r="D419" s="53" t="s">
        <v>402</v>
      </c>
      <c r="E419" s="49"/>
      <c r="F419" s="57"/>
      <c r="G419" s="57"/>
    </row>
    <row r="420" spans="1:7" s="21" customFormat="1" ht="22.5" customHeight="1">
      <c r="A420" s="40" t="s">
        <v>477</v>
      </c>
      <c r="B420" s="53" t="s">
        <v>202</v>
      </c>
      <c r="C420" s="53" t="s">
        <v>184</v>
      </c>
      <c r="D420" s="53" t="s">
        <v>288</v>
      </c>
      <c r="E420" s="49" t="s">
        <v>328</v>
      </c>
      <c r="F420" s="57">
        <v>3500</v>
      </c>
      <c r="G420" s="57">
        <v>3675</v>
      </c>
    </row>
    <row r="421" spans="1:7" s="21" customFormat="1" ht="28.5" customHeight="1">
      <c r="A421" s="40" t="s">
        <v>486</v>
      </c>
      <c r="B421" s="53" t="s">
        <v>202</v>
      </c>
      <c r="C421" s="53" t="s">
        <v>184</v>
      </c>
      <c r="D421" s="53" t="s">
        <v>288</v>
      </c>
      <c r="E421" s="49" t="s">
        <v>529</v>
      </c>
      <c r="F421" s="57">
        <v>600</v>
      </c>
      <c r="G421" s="57">
        <v>600</v>
      </c>
    </row>
    <row r="422" spans="1:7" s="21" customFormat="1" ht="25.5" customHeight="1">
      <c r="A422" s="40" t="s">
        <v>489</v>
      </c>
      <c r="B422" s="53" t="s">
        <v>202</v>
      </c>
      <c r="C422" s="53" t="s">
        <v>184</v>
      </c>
      <c r="D422" s="53" t="s">
        <v>288</v>
      </c>
      <c r="E422" s="49" t="s">
        <v>530</v>
      </c>
      <c r="F422" s="57">
        <v>50</v>
      </c>
      <c r="G422" s="57">
        <v>50</v>
      </c>
    </row>
    <row r="423" spans="1:7" s="21" customFormat="1" ht="51.75" hidden="1">
      <c r="A423" s="40" t="s">
        <v>153</v>
      </c>
      <c r="B423" s="53" t="s">
        <v>202</v>
      </c>
      <c r="C423" s="53" t="s">
        <v>184</v>
      </c>
      <c r="D423" s="53" t="s">
        <v>403</v>
      </c>
      <c r="E423" s="49"/>
      <c r="F423" s="57"/>
      <c r="G423" s="57"/>
    </row>
    <row r="424" spans="1:7" s="21" customFormat="1" ht="15.75" hidden="1">
      <c r="A424" s="43" t="s">
        <v>490</v>
      </c>
      <c r="B424" s="53" t="s">
        <v>202</v>
      </c>
      <c r="C424" s="53" t="s">
        <v>184</v>
      </c>
      <c r="D424" s="53" t="s">
        <v>403</v>
      </c>
      <c r="E424" s="49" t="s">
        <v>483</v>
      </c>
      <c r="F424" s="57"/>
      <c r="G424" s="57"/>
    </row>
    <row r="425" spans="1:7" s="21" customFormat="1" ht="75">
      <c r="A425" s="117" t="s">
        <v>329</v>
      </c>
      <c r="B425" s="53" t="s">
        <v>202</v>
      </c>
      <c r="C425" s="53" t="s">
        <v>184</v>
      </c>
      <c r="D425" s="53" t="s">
        <v>305</v>
      </c>
      <c r="E425" s="104"/>
      <c r="F425" s="57">
        <f>F426+F430</f>
        <v>1620</v>
      </c>
      <c r="G425" s="57">
        <f>G426+G430</f>
        <v>1678</v>
      </c>
    </row>
    <row r="426" spans="1:7" s="21" customFormat="1" ht="90">
      <c r="A426" s="117" t="s">
        <v>330</v>
      </c>
      <c r="B426" s="53" t="s">
        <v>202</v>
      </c>
      <c r="C426" s="53" t="s">
        <v>184</v>
      </c>
      <c r="D426" s="53" t="s">
        <v>306</v>
      </c>
      <c r="E426" s="49"/>
      <c r="F426" s="57">
        <f>F427+F428+F429</f>
        <v>1620</v>
      </c>
      <c r="G426" s="57">
        <f>G427+G428+G429</f>
        <v>1678</v>
      </c>
    </row>
    <row r="427" spans="1:7" s="21" customFormat="1" ht="15.75">
      <c r="A427" s="40" t="s">
        <v>477</v>
      </c>
      <c r="B427" s="53" t="s">
        <v>202</v>
      </c>
      <c r="C427" s="53" t="s">
        <v>184</v>
      </c>
      <c r="D427" s="53" t="s">
        <v>306</v>
      </c>
      <c r="E427" s="49" t="s">
        <v>328</v>
      </c>
      <c r="F427" s="57">
        <v>1150</v>
      </c>
      <c r="G427" s="57">
        <v>1208</v>
      </c>
    </row>
    <row r="428" spans="1:7" s="21" customFormat="1" ht="18.75" customHeight="1">
      <c r="A428" s="40" t="s">
        <v>486</v>
      </c>
      <c r="B428" s="53" t="s">
        <v>202</v>
      </c>
      <c r="C428" s="53" t="s">
        <v>184</v>
      </c>
      <c r="D428" s="53" t="s">
        <v>306</v>
      </c>
      <c r="E428" s="49" t="s">
        <v>529</v>
      </c>
      <c r="F428" s="57">
        <v>460</v>
      </c>
      <c r="G428" s="57">
        <v>460</v>
      </c>
    </row>
    <row r="429" spans="1:7" s="21" customFormat="1" ht="19.5" customHeight="1">
      <c r="A429" s="40" t="s">
        <v>489</v>
      </c>
      <c r="B429" s="53" t="s">
        <v>202</v>
      </c>
      <c r="C429" s="53" t="s">
        <v>184</v>
      </c>
      <c r="D429" s="53" t="s">
        <v>306</v>
      </c>
      <c r="E429" s="49" t="s">
        <v>530</v>
      </c>
      <c r="F429" s="57">
        <v>10</v>
      </c>
      <c r="G429" s="57">
        <v>10</v>
      </c>
    </row>
    <row r="430" spans="1:7" s="21" customFormat="1" ht="90" hidden="1">
      <c r="A430" s="117" t="s">
        <v>331</v>
      </c>
      <c r="B430" s="53" t="s">
        <v>202</v>
      </c>
      <c r="C430" s="53" t="s">
        <v>184</v>
      </c>
      <c r="D430" s="53" t="s">
        <v>332</v>
      </c>
      <c r="E430" s="49"/>
      <c r="F430" s="57"/>
      <c r="G430" s="57"/>
    </row>
    <row r="431" spans="1:7" s="21" customFormat="1" ht="19.5" customHeight="1" hidden="1">
      <c r="A431" s="40" t="s">
        <v>486</v>
      </c>
      <c r="B431" s="53" t="s">
        <v>202</v>
      </c>
      <c r="C431" s="53" t="s">
        <v>184</v>
      </c>
      <c r="D431" s="53" t="s">
        <v>332</v>
      </c>
      <c r="E431" s="49" t="s">
        <v>529</v>
      </c>
      <c r="F431" s="57"/>
      <c r="G431" s="57"/>
    </row>
    <row r="432" spans="1:7" s="21" customFormat="1" ht="15.75" hidden="1">
      <c r="A432" s="63" t="s">
        <v>106</v>
      </c>
      <c r="B432" s="51" t="s">
        <v>202</v>
      </c>
      <c r="C432" s="51" t="s">
        <v>186</v>
      </c>
      <c r="D432" s="51"/>
      <c r="E432" s="56"/>
      <c r="F432" s="60"/>
      <c r="G432" s="60"/>
    </row>
    <row r="433" spans="1:7" s="21" customFormat="1" ht="15.75" hidden="1">
      <c r="A433" s="40" t="s">
        <v>91</v>
      </c>
      <c r="B433" s="53" t="s">
        <v>202</v>
      </c>
      <c r="C433" s="53" t="s">
        <v>186</v>
      </c>
      <c r="D433" s="53" t="s">
        <v>245</v>
      </c>
      <c r="E433" s="54"/>
      <c r="F433" s="57"/>
      <c r="G433" s="57"/>
    </row>
    <row r="434" spans="1:7" s="21" customFormat="1" ht="26.25" hidden="1">
      <c r="A434" s="40" t="s">
        <v>92</v>
      </c>
      <c r="B434" s="53" t="s">
        <v>202</v>
      </c>
      <c r="C434" s="53" t="s">
        <v>186</v>
      </c>
      <c r="D434" s="53" t="s">
        <v>197</v>
      </c>
      <c r="E434" s="54"/>
      <c r="F434" s="57"/>
      <c r="G434" s="57"/>
    </row>
    <row r="435" spans="1:7" s="21" customFormat="1" ht="26.25" hidden="1">
      <c r="A435" s="42" t="s">
        <v>253</v>
      </c>
      <c r="B435" s="53" t="s">
        <v>202</v>
      </c>
      <c r="C435" s="53" t="s">
        <v>186</v>
      </c>
      <c r="D435" s="53" t="s">
        <v>173</v>
      </c>
      <c r="E435" s="54"/>
      <c r="F435" s="57"/>
      <c r="G435" s="57"/>
    </row>
    <row r="436" spans="1:7" s="21" customFormat="1" ht="15.75" hidden="1">
      <c r="A436" s="40" t="s">
        <v>477</v>
      </c>
      <c r="B436" s="53" t="s">
        <v>202</v>
      </c>
      <c r="C436" s="53" t="s">
        <v>186</v>
      </c>
      <c r="D436" s="46" t="s">
        <v>173</v>
      </c>
      <c r="E436" s="49" t="s">
        <v>476</v>
      </c>
      <c r="F436" s="57"/>
      <c r="G436" s="57"/>
    </row>
    <row r="437" spans="1:7" s="21" customFormat="1" ht="15.75" hidden="1">
      <c r="A437" s="40" t="s">
        <v>486</v>
      </c>
      <c r="B437" s="53" t="s">
        <v>202</v>
      </c>
      <c r="C437" s="53" t="s">
        <v>186</v>
      </c>
      <c r="D437" s="46" t="s">
        <v>173</v>
      </c>
      <c r="E437" s="49" t="s">
        <v>470</v>
      </c>
      <c r="F437" s="57"/>
      <c r="G437" s="57"/>
    </row>
    <row r="438" spans="1:7" s="21" customFormat="1" ht="15.75" hidden="1">
      <c r="A438" s="40" t="s">
        <v>489</v>
      </c>
      <c r="B438" s="53" t="s">
        <v>202</v>
      </c>
      <c r="C438" s="53" t="s">
        <v>186</v>
      </c>
      <c r="D438" s="45" t="s">
        <v>173</v>
      </c>
      <c r="E438" s="49" t="s">
        <v>471</v>
      </c>
      <c r="F438" s="57"/>
      <c r="G438" s="57"/>
    </row>
    <row r="439" spans="1:7" s="18" customFormat="1" ht="16.5" customHeight="1">
      <c r="A439" s="63" t="s">
        <v>227</v>
      </c>
      <c r="B439" s="51" t="s">
        <v>195</v>
      </c>
      <c r="C439" s="51" t="s">
        <v>185</v>
      </c>
      <c r="D439" s="51"/>
      <c r="E439" s="56"/>
      <c r="F439" s="60">
        <f>F440+F534</f>
        <v>585</v>
      </c>
      <c r="G439" s="60">
        <f>G440+G534</f>
        <v>624</v>
      </c>
    </row>
    <row r="440" spans="1:7" s="19" customFormat="1" ht="12.75">
      <c r="A440" s="63" t="s">
        <v>229</v>
      </c>
      <c r="B440" s="51" t="s">
        <v>195</v>
      </c>
      <c r="C440" s="51" t="s">
        <v>184</v>
      </c>
      <c r="D440" s="51"/>
      <c r="E440" s="56"/>
      <c r="F440" s="60">
        <f aca="true" t="shared" si="9" ref="F440:G442">F441</f>
        <v>385</v>
      </c>
      <c r="G440" s="60">
        <f t="shared" si="9"/>
        <v>424</v>
      </c>
    </row>
    <row r="441" spans="1:7" s="18" customFormat="1" ht="57">
      <c r="A441" s="118" t="s">
        <v>333</v>
      </c>
      <c r="B441" s="51" t="s">
        <v>195</v>
      </c>
      <c r="C441" s="56" t="s">
        <v>184</v>
      </c>
      <c r="D441" s="51" t="s">
        <v>44</v>
      </c>
      <c r="E441" s="56"/>
      <c r="F441" s="60">
        <f t="shared" si="9"/>
        <v>385</v>
      </c>
      <c r="G441" s="60">
        <f t="shared" si="9"/>
        <v>424</v>
      </c>
    </row>
    <row r="442" spans="1:7" s="18" customFormat="1" ht="63" customHeight="1">
      <c r="A442" s="117" t="s">
        <v>441</v>
      </c>
      <c r="B442" s="53" t="s">
        <v>195</v>
      </c>
      <c r="C442" s="54" t="s">
        <v>184</v>
      </c>
      <c r="D442" s="53" t="s">
        <v>19</v>
      </c>
      <c r="E442" s="54"/>
      <c r="F442" s="57">
        <f t="shared" si="9"/>
        <v>385</v>
      </c>
      <c r="G442" s="57">
        <f t="shared" si="9"/>
        <v>424</v>
      </c>
    </row>
    <row r="443" spans="1:7" s="18" customFormat="1" ht="15.75" customHeight="1">
      <c r="A443" s="42" t="s">
        <v>376</v>
      </c>
      <c r="B443" s="53" t="s">
        <v>195</v>
      </c>
      <c r="C443" s="54" t="s">
        <v>184</v>
      </c>
      <c r="D443" s="53" t="s">
        <v>19</v>
      </c>
      <c r="E443" s="54" t="s">
        <v>442</v>
      </c>
      <c r="F443" s="57">
        <v>385</v>
      </c>
      <c r="G443" s="57">
        <v>424</v>
      </c>
    </row>
    <row r="444" spans="1:7" s="19" customFormat="1" ht="12.75" hidden="1">
      <c r="A444" s="63" t="s">
        <v>230</v>
      </c>
      <c r="B444" s="51" t="s">
        <v>195</v>
      </c>
      <c r="C444" s="51" t="s">
        <v>189</v>
      </c>
      <c r="D444" s="51"/>
      <c r="E444" s="56"/>
      <c r="F444" s="60"/>
      <c r="G444" s="60"/>
    </row>
    <row r="445" spans="1:7" s="18" customFormat="1" ht="38.25" hidden="1">
      <c r="A445" s="40" t="s">
        <v>383</v>
      </c>
      <c r="B445" s="53" t="s">
        <v>195</v>
      </c>
      <c r="C445" s="54" t="s">
        <v>189</v>
      </c>
      <c r="D445" s="53" t="s">
        <v>42</v>
      </c>
      <c r="E445" s="54"/>
      <c r="F445" s="57"/>
      <c r="G445" s="57"/>
    </row>
    <row r="446" spans="1:7" s="18" customFormat="1" ht="38.25" hidden="1">
      <c r="A446" s="42" t="s">
        <v>154</v>
      </c>
      <c r="B446" s="53" t="s">
        <v>195</v>
      </c>
      <c r="C446" s="54" t="s">
        <v>189</v>
      </c>
      <c r="D446" s="53" t="s">
        <v>374</v>
      </c>
      <c r="E446" s="54"/>
      <c r="F446" s="57"/>
      <c r="G446" s="57"/>
    </row>
    <row r="447" spans="1:7" s="18" customFormat="1" ht="17.25" customHeight="1" hidden="1">
      <c r="A447" s="44" t="s">
        <v>271</v>
      </c>
      <c r="B447" s="45" t="s">
        <v>195</v>
      </c>
      <c r="C447" s="45" t="s">
        <v>189</v>
      </c>
      <c r="D447" s="45" t="s">
        <v>440</v>
      </c>
      <c r="E447" s="73"/>
      <c r="F447" s="57"/>
      <c r="G447" s="57"/>
    </row>
    <row r="448" spans="1:7" s="18" customFormat="1" ht="18" customHeight="1" hidden="1">
      <c r="A448" s="42" t="s">
        <v>492</v>
      </c>
      <c r="B448" s="45" t="s">
        <v>195</v>
      </c>
      <c r="C448" s="45" t="s">
        <v>189</v>
      </c>
      <c r="D448" s="45" t="s">
        <v>440</v>
      </c>
      <c r="E448" s="54" t="s">
        <v>491</v>
      </c>
      <c r="F448" s="57"/>
      <c r="G448" s="57"/>
    </row>
    <row r="449" spans="1:7" s="18" customFormat="1" ht="21.75" customHeight="1" hidden="1">
      <c r="A449" s="43" t="s">
        <v>482</v>
      </c>
      <c r="B449" s="45" t="s">
        <v>195</v>
      </c>
      <c r="C449" s="45" t="s">
        <v>189</v>
      </c>
      <c r="D449" s="45" t="s">
        <v>440</v>
      </c>
      <c r="E449" s="54" t="s">
        <v>480</v>
      </c>
      <c r="F449" s="57"/>
      <c r="G449" s="57"/>
    </row>
    <row r="450" spans="1:7" s="25" customFormat="1" ht="12.75" hidden="1">
      <c r="A450" s="88" t="s">
        <v>219</v>
      </c>
      <c r="B450" s="61" t="s">
        <v>195</v>
      </c>
      <c r="C450" s="61" t="s">
        <v>188</v>
      </c>
      <c r="D450" s="61" t="s">
        <v>237</v>
      </c>
      <c r="E450" s="87" t="s">
        <v>237</v>
      </c>
      <c r="F450" s="60"/>
      <c r="G450" s="60"/>
    </row>
    <row r="451" spans="1:7" s="25" customFormat="1" ht="28.5" customHeight="1" hidden="1">
      <c r="A451" s="40" t="s">
        <v>291</v>
      </c>
      <c r="B451" s="45" t="s">
        <v>195</v>
      </c>
      <c r="C451" s="45" t="s">
        <v>188</v>
      </c>
      <c r="D451" s="53" t="s">
        <v>290</v>
      </c>
      <c r="E451" s="87"/>
      <c r="F451" s="57"/>
      <c r="G451" s="57"/>
    </row>
    <row r="452" spans="1:7" s="25" customFormat="1" ht="51" hidden="1">
      <c r="A452" s="40" t="s">
        <v>112</v>
      </c>
      <c r="B452" s="45" t="s">
        <v>195</v>
      </c>
      <c r="C452" s="45" t="s">
        <v>188</v>
      </c>
      <c r="D452" s="46" t="s">
        <v>289</v>
      </c>
      <c r="E452" s="87"/>
      <c r="F452" s="57"/>
      <c r="G452" s="57"/>
    </row>
    <row r="453" spans="1:7" s="25" customFormat="1" ht="38.25" hidden="1">
      <c r="A453" s="40" t="s">
        <v>155</v>
      </c>
      <c r="B453" s="45" t="s">
        <v>195</v>
      </c>
      <c r="C453" s="45" t="s">
        <v>188</v>
      </c>
      <c r="D453" s="53" t="s">
        <v>299</v>
      </c>
      <c r="E453" s="49"/>
      <c r="F453" s="57"/>
      <c r="G453" s="57"/>
    </row>
    <row r="454" spans="1:7" s="25" customFormat="1" ht="12.75" hidden="1">
      <c r="A454" s="42" t="s">
        <v>479</v>
      </c>
      <c r="B454" s="45" t="s">
        <v>195</v>
      </c>
      <c r="C454" s="45" t="s">
        <v>188</v>
      </c>
      <c r="D454" s="53" t="s">
        <v>299</v>
      </c>
      <c r="E454" s="49" t="s">
        <v>478</v>
      </c>
      <c r="F454" s="57"/>
      <c r="G454" s="57"/>
    </row>
    <row r="455" spans="1:7" s="25" customFormat="1" ht="38.25" hidden="1">
      <c r="A455" s="40" t="s">
        <v>128</v>
      </c>
      <c r="B455" s="53" t="s">
        <v>195</v>
      </c>
      <c r="C455" s="53" t="s">
        <v>188</v>
      </c>
      <c r="D455" s="45" t="s">
        <v>305</v>
      </c>
      <c r="E455" s="49"/>
      <c r="F455" s="57"/>
      <c r="G455" s="57"/>
    </row>
    <row r="456" spans="1:7" s="25" customFormat="1" ht="38.25" hidden="1">
      <c r="A456" s="50" t="s">
        <v>313</v>
      </c>
      <c r="B456" s="53" t="s">
        <v>195</v>
      </c>
      <c r="C456" s="53" t="s">
        <v>188</v>
      </c>
      <c r="D456" s="45" t="s">
        <v>314</v>
      </c>
      <c r="E456" s="49"/>
      <c r="F456" s="57"/>
      <c r="G456" s="57"/>
    </row>
    <row r="457" spans="1:7" s="25" customFormat="1" ht="12.75" hidden="1">
      <c r="A457" s="40" t="s">
        <v>477</v>
      </c>
      <c r="B457" s="53" t="s">
        <v>195</v>
      </c>
      <c r="C457" s="53" t="s">
        <v>188</v>
      </c>
      <c r="D457" s="45" t="s">
        <v>314</v>
      </c>
      <c r="E457" s="49" t="s">
        <v>476</v>
      </c>
      <c r="F457" s="57"/>
      <c r="G457" s="57"/>
    </row>
    <row r="458" spans="1:7" s="25" customFormat="1" ht="12.75" hidden="1">
      <c r="A458" s="40" t="s">
        <v>486</v>
      </c>
      <c r="B458" s="53" t="s">
        <v>195</v>
      </c>
      <c r="C458" s="53" t="s">
        <v>188</v>
      </c>
      <c r="D458" s="45" t="s">
        <v>314</v>
      </c>
      <c r="E458" s="49" t="s">
        <v>470</v>
      </c>
      <c r="F458" s="57"/>
      <c r="G458" s="57"/>
    </row>
    <row r="459" spans="1:7" s="25" customFormat="1" ht="12.75" hidden="1">
      <c r="A459" s="42" t="s">
        <v>492</v>
      </c>
      <c r="B459" s="53" t="s">
        <v>195</v>
      </c>
      <c r="C459" s="53" t="s">
        <v>188</v>
      </c>
      <c r="D459" s="45" t="s">
        <v>314</v>
      </c>
      <c r="E459" s="49" t="s">
        <v>491</v>
      </c>
      <c r="F459" s="57"/>
      <c r="G459" s="57"/>
    </row>
    <row r="460" spans="1:7" s="25" customFormat="1" ht="12.75" hidden="1">
      <c r="A460" s="43" t="s">
        <v>482</v>
      </c>
      <c r="B460" s="45" t="s">
        <v>195</v>
      </c>
      <c r="C460" s="45" t="s">
        <v>188</v>
      </c>
      <c r="D460" s="45" t="s">
        <v>314</v>
      </c>
      <c r="E460" s="49" t="s">
        <v>480</v>
      </c>
      <c r="F460" s="57"/>
      <c r="G460" s="57"/>
    </row>
    <row r="461" spans="1:7" s="25" customFormat="1" ht="37.5" customHeight="1" hidden="1">
      <c r="A461" s="40" t="s">
        <v>383</v>
      </c>
      <c r="B461" s="45" t="s">
        <v>195</v>
      </c>
      <c r="C461" s="45" t="s">
        <v>188</v>
      </c>
      <c r="D461" s="53" t="s">
        <v>42</v>
      </c>
      <c r="E461" s="56"/>
      <c r="F461" s="57"/>
      <c r="G461" s="57"/>
    </row>
    <row r="462" spans="1:7" s="25" customFormat="1" ht="55.5" customHeight="1" hidden="1">
      <c r="A462" s="109" t="s">
        <v>156</v>
      </c>
      <c r="B462" s="45" t="s">
        <v>195</v>
      </c>
      <c r="C462" s="45" t="s">
        <v>188</v>
      </c>
      <c r="D462" s="53" t="s">
        <v>454</v>
      </c>
      <c r="E462" s="56"/>
      <c r="F462" s="57"/>
      <c r="G462" s="57"/>
    </row>
    <row r="463" spans="1:7" s="25" customFormat="1" ht="22.5" customHeight="1" hidden="1">
      <c r="A463" s="40" t="s">
        <v>486</v>
      </c>
      <c r="B463" s="45" t="s">
        <v>195</v>
      </c>
      <c r="C463" s="45" t="s">
        <v>188</v>
      </c>
      <c r="D463" s="53" t="s">
        <v>454</v>
      </c>
      <c r="E463" s="54" t="s">
        <v>470</v>
      </c>
      <c r="F463" s="57"/>
      <c r="G463" s="57"/>
    </row>
    <row r="464" spans="1:7" s="25" customFormat="1" ht="21" customHeight="1" hidden="1">
      <c r="A464" s="42" t="s">
        <v>492</v>
      </c>
      <c r="B464" s="45" t="s">
        <v>195</v>
      </c>
      <c r="C464" s="45" t="s">
        <v>188</v>
      </c>
      <c r="D464" s="53" t="s">
        <v>454</v>
      </c>
      <c r="E464" s="54" t="s">
        <v>491</v>
      </c>
      <c r="F464" s="57"/>
      <c r="G464" s="57"/>
    </row>
    <row r="465" spans="1:7" s="25" customFormat="1" ht="42" customHeight="1" hidden="1">
      <c r="A465" s="42" t="s">
        <v>395</v>
      </c>
      <c r="B465" s="45" t="s">
        <v>195</v>
      </c>
      <c r="C465" s="45" t="s">
        <v>188</v>
      </c>
      <c r="D465" s="53" t="s">
        <v>373</v>
      </c>
      <c r="E465" s="54"/>
      <c r="F465" s="57"/>
      <c r="G465" s="57"/>
    </row>
    <row r="466" spans="1:7" s="25" customFormat="1" ht="21" customHeight="1" hidden="1">
      <c r="A466" s="42" t="s">
        <v>372</v>
      </c>
      <c r="B466" s="45" t="s">
        <v>195</v>
      </c>
      <c r="C466" s="45" t="s">
        <v>188</v>
      </c>
      <c r="D466" s="45" t="s">
        <v>371</v>
      </c>
      <c r="E466" s="49"/>
      <c r="F466" s="57"/>
      <c r="G466" s="57"/>
    </row>
    <row r="467" spans="1:7" s="25" customFormat="1" ht="21" customHeight="1" hidden="1">
      <c r="A467" s="42" t="s">
        <v>492</v>
      </c>
      <c r="B467" s="45" t="s">
        <v>195</v>
      </c>
      <c r="C467" s="45" t="s">
        <v>188</v>
      </c>
      <c r="D467" s="45" t="s">
        <v>371</v>
      </c>
      <c r="E467" s="49" t="s">
        <v>491</v>
      </c>
      <c r="F467" s="57"/>
      <c r="G467" s="57"/>
    </row>
    <row r="468" spans="1:7" s="25" customFormat="1" ht="38.25" hidden="1">
      <c r="A468" s="43" t="s">
        <v>258</v>
      </c>
      <c r="B468" s="45" t="s">
        <v>195</v>
      </c>
      <c r="C468" s="45" t="s">
        <v>188</v>
      </c>
      <c r="D468" s="45" t="s">
        <v>429</v>
      </c>
      <c r="E468" s="49"/>
      <c r="F468" s="57"/>
      <c r="G468" s="57"/>
    </row>
    <row r="469" spans="1:7" s="25" customFormat="1" ht="12.75" hidden="1">
      <c r="A469" s="42" t="s">
        <v>492</v>
      </c>
      <c r="B469" s="45" t="s">
        <v>195</v>
      </c>
      <c r="C469" s="45" t="s">
        <v>188</v>
      </c>
      <c r="D469" s="45" t="s">
        <v>429</v>
      </c>
      <c r="E469" s="49" t="s">
        <v>491</v>
      </c>
      <c r="F469" s="57"/>
      <c r="G469" s="57"/>
    </row>
    <row r="470" spans="1:7" s="25" customFormat="1" ht="51" hidden="1">
      <c r="A470" s="42" t="s">
        <v>157</v>
      </c>
      <c r="B470" s="45" t="s">
        <v>195</v>
      </c>
      <c r="C470" s="45" t="s">
        <v>188</v>
      </c>
      <c r="D470" s="45" t="s">
        <v>430</v>
      </c>
      <c r="E470" s="49"/>
      <c r="F470" s="57"/>
      <c r="G470" s="57"/>
    </row>
    <row r="471" spans="1:7" s="25" customFormat="1" ht="12.75" hidden="1">
      <c r="A471" s="42" t="s">
        <v>492</v>
      </c>
      <c r="B471" s="45" t="s">
        <v>195</v>
      </c>
      <c r="C471" s="45" t="s">
        <v>188</v>
      </c>
      <c r="D471" s="45" t="s">
        <v>430</v>
      </c>
      <c r="E471" s="49" t="s">
        <v>491</v>
      </c>
      <c r="F471" s="57"/>
      <c r="G471" s="57"/>
    </row>
    <row r="472" spans="1:7" s="25" customFormat="1" ht="55.5" customHeight="1" hidden="1">
      <c r="A472" s="42" t="s">
        <v>154</v>
      </c>
      <c r="B472" s="45" t="s">
        <v>195</v>
      </c>
      <c r="C472" s="45" t="s">
        <v>188</v>
      </c>
      <c r="D472" s="45" t="s">
        <v>374</v>
      </c>
      <c r="E472" s="49"/>
      <c r="F472" s="57"/>
      <c r="G472" s="57"/>
    </row>
    <row r="473" spans="1:7" s="18" customFormat="1" ht="25.5" hidden="1">
      <c r="A473" s="44" t="s">
        <v>259</v>
      </c>
      <c r="B473" s="45" t="s">
        <v>195</v>
      </c>
      <c r="C473" s="45" t="s">
        <v>188</v>
      </c>
      <c r="D473" s="45" t="s">
        <v>431</v>
      </c>
      <c r="E473" s="49"/>
      <c r="F473" s="57"/>
      <c r="G473" s="57"/>
    </row>
    <row r="474" spans="1:7" s="18" customFormat="1" ht="12.75" hidden="1">
      <c r="A474" s="42" t="s">
        <v>492</v>
      </c>
      <c r="B474" s="45" t="s">
        <v>195</v>
      </c>
      <c r="C474" s="45" t="s">
        <v>188</v>
      </c>
      <c r="D474" s="45" t="s">
        <v>431</v>
      </c>
      <c r="E474" s="49" t="s">
        <v>491</v>
      </c>
      <c r="F474" s="57"/>
      <c r="G474" s="57"/>
    </row>
    <row r="475" spans="1:7" s="18" customFormat="1" ht="12.75" hidden="1">
      <c r="A475" s="44" t="s">
        <v>260</v>
      </c>
      <c r="B475" s="45" t="s">
        <v>195</v>
      </c>
      <c r="C475" s="45" t="s">
        <v>188</v>
      </c>
      <c r="D475" s="45" t="s">
        <v>432</v>
      </c>
      <c r="E475" s="49"/>
      <c r="F475" s="57"/>
      <c r="G475" s="57"/>
    </row>
    <row r="476" spans="1:7" s="18" customFormat="1" ht="12.75" hidden="1">
      <c r="A476" s="42" t="s">
        <v>492</v>
      </c>
      <c r="B476" s="45" t="s">
        <v>195</v>
      </c>
      <c r="C476" s="45" t="s">
        <v>188</v>
      </c>
      <c r="D476" s="45" t="s">
        <v>432</v>
      </c>
      <c r="E476" s="49" t="s">
        <v>491</v>
      </c>
      <c r="F476" s="57"/>
      <c r="G476" s="57"/>
    </row>
    <row r="477" spans="1:7" s="18" customFormat="1" ht="12.75" hidden="1">
      <c r="A477" s="43" t="s">
        <v>261</v>
      </c>
      <c r="B477" s="45" t="s">
        <v>195</v>
      </c>
      <c r="C477" s="45" t="s">
        <v>188</v>
      </c>
      <c r="D477" s="45" t="s">
        <v>433</v>
      </c>
      <c r="E477" s="49"/>
      <c r="F477" s="57"/>
      <c r="G477" s="57"/>
    </row>
    <row r="478" spans="1:7" s="18" customFormat="1" ht="12.75" hidden="1">
      <c r="A478" s="42" t="s">
        <v>492</v>
      </c>
      <c r="B478" s="45" t="s">
        <v>195</v>
      </c>
      <c r="C478" s="45" t="s">
        <v>188</v>
      </c>
      <c r="D478" s="45" t="s">
        <v>433</v>
      </c>
      <c r="E478" s="49" t="s">
        <v>491</v>
      </c>
      <c r="F478" s="57"/>
      <c r="G478" s="57"/>
    </row>
    <row r="479" spans="1:7" s="18" customFormat="1" ht="25.5" hidden="1">
      <c r="A479" s="69" t="s">
        <v>262</v>
      </c>
      <c r="B479" s="45" t="s">
        <v>195</v>
      </c>
      <c r="C479" s="45" t="s">
        <v>188</v>
      </c>
      <c r="D479" s="46" t="s">
        <v>434</v>
      </c>
      <c r="E479" s="49"/>
      <c r="F479" s="57"/>
      <c r="G479" s="57"/>
    </row>
    <row r="480" spans="1:7" s="18" customFormat="1" ht="12.75" hidden="1">
      <c r="A480" s="42" t="s">
        <v>414</v>
      </c>
      <c r="B480" s="45" t="s">
        <v>195</v>
      </c>
      <c r="C480" s="45" t="s">
        <v>188</v>
      </c>
      <c r="D480" s="46" t="s">
        <v>434</v>
      </c>
      <c r="E480" s="49" t="s">
        <v>478</v>
      </c>
      <c r="F480" s="57"/>
      <c r="G480" s="57"/>
    </row>
    <row r="481" spans="1:7" s="18" customFormat="1" ht="12.75" hidden="1">
      <c r="A481" s="69" t="s">
        <v>263</v>
      </c>
      <c r="B481" s="45" t="s">
        <v>195</v>
      </c>
      <c r="C481" s="45" t="s">
        <v>188</v>
      </c>
      <c r="D481" s="46" t="s">
        <v>435</v>
      </c>
      <c r="E481" s="49"/>
      <c r="F481" s="57"/>
      <c r="G481" s="57"/>
    </row>
    <row r="482" spans="1:7" s="18" customFormat="1" ht="12.75" hidden="1">
      <c r="A482" s="69" t="s">
        <v>486</v>
      </c>
      <c r="B482" s="45" t="s">
        <v>195</v>
      </c>
      <c r="C482" s="45" t="s">
        <v>188</v>
      </c>
      <c r="D482" s="46" t="s">
        <v>435</v>
      </c>
      <c r="E482" s="49" t="s">
        <v>470</v>
      </c>
      <c r="F482" s="57"/>
      <c r="G482" s="57"/>
    </row>
    <row r="483" spans="1:7" s="18" customFormat="1" ht="12.75" hidden="1">
      <c r="A483" s="42" t="s">
        <v>492</v>
      </c>
      <c r="B483" s="45" t="s">
        <v>195</v>
      </c>
      <c r="C483" s="45" t="s">
        <v>188</v>
      </c>
      <c r="D483" s="46" t="s">
        <v>435</v>
      </c>
      <c r="E483" s="49" t="s">
        <v>491</v>
      </c>
      <c r="F483" s="57"/>
      <c r="G483" s="57"/>
    </row>
    <row r="484" spans="1:7" s="18" customFormat="1" ht="12.75" hidden="1">
      <c r="A484" s="42" t="s">
        <v>479</v>
      </c>
      <c r="B484" s="45" t="s">
        <v>195</v>
      </c>
      <c r="C484" s="45" t="s">
        <v>188</v>
      </c>
      <c r="D484" s="46" t="s">
        <v>435</v>
      </c>
      <c r="E484" s="49" t="s">
        <v>478</v>
      </c>
      <c r="F484" s="57"/>
      <c r="G484" s="57"/>
    </row>
    <row r="485" spans="1:7" s="18" customFormat="1" ht="38.25" hidden="1">
      <c r="A485" s="69" t="s">
        <v>158</v>
      </c>
      <c r="B485" s="45" t="s">
        <v>195</v>
      </c>
      <c r="C485" s="45" t="s">
        <v>188</v>
      </c>
      <c r="D485" s="46" t="s">
        <v>436</v>
      </c>
      <c r="E485" s="49"/>
      <c r="F485" s="57"/>
      <c r="G485" s="57"/>
    </row>
    <row r="486" spans="1:7" s="18" customFormat="1" ht="12.75" hidden="1">
      <c r="A486" s="42" t="s">
        <v>492</v>
      </c>
      <c r="B486" s="45" t="s">
        <v>195</v>
      </c>
      <c r="C486" s="45" t="s">
        <v>188</v>
      </c>
      <c r="D486" s="46" t="s">
        <v>436</v>
      </c>
      <c r="E486" s="49" t="s">
        <v>491</v>
      </c>
      <c r="F486" s="57"/>
      <c r="G486" s="57"/>
    </row>
    <row r="487" spans="1:7" s="18" customFormat="1" ht="25.5" hidden="1">
      <c r="A487" s="69" t="s">
        <v>270</v>
      </c>
      <c r="B487" s="45" t="s">
        <v>195</v>
      </c>
      <c r="C487" s="45" t="s">
        <v>188</v>
      </c>
      <c r="D487" s="46" t="s">
        <v>437</v>
      </c>
      <c r="E487" s="49"/>
      <c r="F487" s="57"/>
      <c r="G487" s="57"/>
    </row>
    <row r="488" spans="1:7" s="18" customFormat="1" ht="12.75" hidden="1">
      <c r="A488" s="42" t="s">
        <v>492</v>
      </c>
      <c r="B488" s="45" t="s">
        <v>195</v>
      </c>
      <c r="C488" s="45" t="s">
        <v>188</v>
      </c>
      <c r="D488" s="46" t="s">
        <v>437</v>
      </c>
      <c r="E488" s="49" t="s">
        <v>491</v>
      </c>
      <c r="F488" s="57"/>
      <c r="G488" s="57"/>
    </row>
    <row r="489" spans="1:7" s="18" customFormat="1" ht="25.5" hidden="1">
      <c r="A489" s="69" t="s">
        <v>273</v>
      </c>
      <c r="B489" s="45" t="s">
        <v>195</v>
      </c>
      <c r="C489" s="45" t="s">
        <v>188</v>
      </c>
      <c r="D489" s="46" t="s">
        <v>438</v>
      </c>
      <c r="E489" s="49"/>
      <c r="F489" s="57"/>
      <c r="G489" s="57"/>
    </row>
    <row r="490" spans="1:7" s="18" customFormat="1" ht="12.75" hidden="1">
      <c r="A490" s="42" t="s">
        <v>492</v>
      </c>
      <c r="B490" s="45" t="s">
        <v>195</v>
      </c>
      <c r="C490" s="45" t="s">
        <v>188</v>
      </c>
      <c r="D490" s="46" t="s">
        <v>438</v>
      </c>
      <c r="E490" s="49" t="s">
        <v>491</v>
      </c>
      <c r="F490" s="57"/>
      <c r="G490" s="57"/>
    </row>
    <row r="491" spans="1:7" s="18" customFormat="1" ht="25.5" hidden="1">
      <c r="A491" s="50" t="s">
        <v>274</v>
      </c>
      <c r="B491" s="45" t="s">
        <v>195</v>
      </c>
      <c r="C491" s="45" t="s">
        <v>188</v>
      </c>
      <c r="D491" s="46" t="s">
        <v>439</v>
      </c>
      <c r="E491" s="49"/>
      <c r="F491" s="57"/>
      <c r="G491" s="57"/>
    </row>
    <row r="492" spans="1:7" s="18" customFormat="1" ht="12.75" hidden="1">
      <c r="A492" s="42" t="s">
        <v>492</v>
      </c>
      <c r="B492" s="45" t="s">
        <v>195</v>
      </c>
      <c r="C492" s="45" t="s">
        <v>188</v>
      </c>
      <c r="D492" s="46" t="s">
        <v>439</v>
      </c>
      <c r="E492" s="49" t="s">
        <v>491</v>
      </c>
      <c r="F492" s="57"/>
      <c r="G492" s="57"/>
    </row>
    <row r="493" spans="1:7" ht="25.5" hidden="1">
      <c r="A493" s="69" t="s">
        <v>375</v>
      </c>
      <c r="B493" s="45" t="s">
        <v>195</v>
      </c>
      <c r="C493" s="45" t="s">
        <v>188</v>
      </c>
      <c r="D493" s="46" t="s">
        <v>379</v>
      </c>
      <c r="E493" s="85"/>
      <c r="F493" s="57"/>
      <c r="G493" s="57"/>
    </row>
    <row r="494" spans="1:7" ht="12.75" hidden="1">
      <c r="A494" s="42" t="s">
        <v>376</v>
      </c>
      <c r="B494" s="45" t="s">
        <v>195</v>
      </c>
      <c r="C494" s="45" t="s">
        <v>188</v>
      </c>
      <c r="D494" s="46" t="s">
        <v>379</v>
      </c>
      <c r="E494" s="85" t="s">
        <v>491</v>
      </c>
      <c r="F494" s="57"/>
      <c r="G494" s="57"/>
    </row>
    <row r="495" spans="1:7" ht="25.5" hidden="1">
      <c r="A495" s="69" t="s">
        <v>377</v>
      </c>
      <c r="B495" s="45" t="s">
        <v>195</v>
      </c>
      <c r="C495" s="45" t="s">
        <v>188</v>
      </c>
      <c r="D495" s="46" t="s">
        <v>380</v>
      </c>
      <c r="E495" s="85"/>
      <c r="F495" s="57"/>
      <c r="G495" s="57"/>
    </row>
    <row r="496" spans="1:7" ht="12.75" hidden="1">
      <c r="A496" s="42" t="s">
        <v>376</v>
      </c>
      <c r="B496" s="45" t="s">
        <v>195</v>
      </c>
      <c r="C496" s="45" t="s">
        <v>188</v>
      </c>
      <c r="D496" s="46" t="s">
        <v>380</v>
      </c>
      <c r="E496" s="85" t="s">
        <v>491</v>
      </c>
      <c r="F496" s="57"/>
      <c r="G496" s="57"/>
    </row>
    <row r="497" spans="1:7" ht="25.5" hidden="1">
      <c r="A497" s="69" t="s">
        <v>272</v>
      </c>
      <c r="B497" s="45" t="s">
        <v>195</v>
      </c>
      <c r="C497" s="45" t="s">
        <v>188</v>
      </c>
      <c r="D497" s="46" t="s">
        <v>381</v>
      </c>
      <c r="E497" s="85"/>
      <c r="F497" s="57"/>
      <c r="G497" s="57"/>
    </row>
    <row r="498" spans="1:7" ht="12.75" hidden="1">
      <c r="A498" s="42" t="s">
        <v>376</v>
      </c>
      <c r="B498" s="45" t="s">
        <v>195</v>
      </c>
      <c r="C498" s="45" t="s">
        <v>188</v>
      </c>
      <c r="D498" s="46" t="s">
        <v>381</v>
      </c>
      <c r="E498" s="85" t="s">
        <v>491</v>
      </c>
      <c r="F498" s="57"/>
      <c r="G498" s="57"/>
    </row>
    <row r="499" spans="1:7" ht="38.25" hidden="1">
      <c r="A499" s="69" t="s">
        <v>378</v>
      </c>
      <c r="B499" s="45" t="s">
        <v>195</v>
      </c>
      <c r="C499" s="45" t="s">
        <v>188</v>
      </c>
      <c r="D499" s="46" t="s">
        <v>382</v>
      </c>
      <c r="E499" s="85"/>
      <c r="F499" s="57"/>
      <c r="G499" s="57"/>
    </row>
    <row r="500" spans="1:7" ht="12.75" hidden="1">
      <c r="A500" s="42" t="s">
        <v>376</v>
      </c>
      <c r="B500" s="45" t="s">
        <v>195</v>
      </c>
      <c r="C500" s="45" t="s">
        <v>188</v>
      </c>
      <c r="D500" s="46" t="s">
        <v>382</v>
      </c>
      <c r="E500" s="85" t="s">
        <v>491</v>
      </c>
      <c r="F500" s="57"/>
      <c r="G500" s="57"/>
    </row>
    <row r="501" spans="1:7" ht="12.75" hidden="1">
      <c r="A501" s="42" t="s">
        <v>414</v>
      </c>
      <c r="B501" s="45" t="s">
        <v>195</v>
      </c>
      <c r="C501" s="45" t="s">
        <v>188</v>
      </c>
      <c r="D501" s="46" t="s">
        <v>382</v>
      </c>
      <c r="E501" s="85" t="s">
        <v>478</v>
      </c>
      <c r="F501" s="57"/>
      <c r="G501" s="57"/>
    </row>
    <row r="502" spans="1:7" ht="12.75" hidden="1">
      <c r="A502" s="40" t="s">
        <v>91</v>
      </c>
      <c r="B502" s="45" t="s">
        <v>195</v>
      </c>
      <c r="C502" s="45" t="s">
        <v>188</v>
      </c>
      <c r="D502" s="45" t="s">
        <v>245</v>
      </c>
      <c r="E502" s="49"/>
      <c r="F502" s="57"/>
      <c r="G502" s="57"/>
    </row>
    <row r="503" spans="1:7" ht="25.5" hidden="1">
      <c r="A503" s="40" t="s">
        <v>92</v>
      </c>
      <c r="B503" s="45" t="s">
        <v>195</v>
      </c>
      <c r="C503" s="45" t="s">
        <v>188</v>
      </c>
      <c r="D503" s="45" t="s">
        <v>197</v>
      </c>
      <c r="E503" s="49"/>
      <c r="F503" s="57"/>
      <c r="G503" s="57"/>
    </row>
    <row r="504" spans="1:7" ht="25.5" hidden="1">
      <c r="A504" s="67" t="s">
        <v>455</v>
      </c>
      <c r="B504" s="45" t="s">
        <v>195</v>
      </c>
      <c r="C504" s="45" t="s">
        <v>188</v>
      </c>
      <c r="D504" s="45" t="s">
        <v>50</v>
      </c>
      <c r="E504" s="49"/>
      <c r="F504" s="57"/>
      <c r="G504" s="57"/>
    </row>
    <row r="505" spans="1:7" ht="41.25" customHeight="1" hidden="1">
      <c r="A505" s="83" t="s">
        <v>108</v>
      </c>
      <c r="B505" s="45" t="s">
        <v>195</v>
      </c>
      <c r="C505" s="45" t="s">
        <v>188</v>
      </c>
      <c r="D505" s="45" t="s">
        <v>390</v>
      </c>
      <c r="E505" s="49"/>
      <c r="F505" s="57"/>
      <c r="G505" s="57"/>
    </row>
    <row r="506" spans="1:7" ht="12.75" hidden="1">
      <c r="A506" s="40" t="s">
        <v>486</v>
      </c>
      <c r="B506" s="45" t="s">
        <v>195</v>
      </c>
      <c r="C506" s="45" t="s">
        <v>188</v>
      </c>
      <c r="D506" s="45" t="s">
        <v>390</v>
      </c>
      <c r="E506" s="49" t="s">
        <v>470</v>
      </c>
      <c r="F506" s="57"/>
      <c r="G506" s="57"/>
    </row>
    <row r="507" spans="1:7" ht="95.25" customHeight="1" hidden="1">
      <c r="A507" s="44" t="s">
        <v>159</v>
      </c>
      <c r="B507" s="45" t="s">
        <v>195</v>
      </c>
      <c r="C507" s="45" t="s">
        <v>188</v>
      </c>
      <c r="D507" s="45" t="s">
        <v>391</v>
      </c>
      <c r="E507" s="49"/>
      <c r="F507" s="57"/>
      <c r="G507" s="57"/>
    </row>
    <row r="508" spans="1:7" ht="12.75" hidden="1">
      <c r="A508" s="42" t="s">
        <v>492</v>
      </c>
      <c r="B508" s="45" t="s">
        <v>195</v>
      </c>
      <c r="C508" s="45" t="s">
        <v>188</v>
      </c>
      <c r="D508" s="45" t="s">
        <v>391</v>
      </c>
      <c r="E508" s="49" t="s">
        <v>491</v>
      </c>
      <c r="F508" s="57"/>
      <c r="G508" s="57"/>
    </row>
    <row r="509" spans="1:7" ht="129.75" customHeight="1" hidden="1">
      <c r="A509" s="44" t="s">
        <v>160</v>
      </c>
      <c r="B509" s="45" t="s">
        <v>195</v>
      </c>
      <c r="C509" s="45" t="s">
        <v>188</v>
      </c>
      <c r="D509" s="45" t="s">
        <v>392</v>
      </c>
      <c r="E509" s="49"/>
      <c r="F509" s="57"/>
      <c r="G509" s="57"/>
    </row>
    <row r="510" spans="1:7" ht="12.75" hidden="1">
      <c r="A510" s="40" t="s">
        <v>486</v>
      </c>
      <c r="B510" s="45" t="s">
        <v>195</v>
      </c>
      <c r="C510" s="45" t="s">
        <v>188</v>
      </c>
      <c r="D510" s="45" t="s">
        <v>392</v>
      </c>
      <c r="E510" s="49" t="s">
        <v>470</v>
      </c>
      <c r="F510" s="57"/>
      <c r="G510" s="57"/>
    </row>
    <row r="511" spans="1:7" ht="38.25" hidden="1">
      <c r="A511" s="50" t="s">
        <v>161</v>
      </c>
      <c r="B511" s="45" t="s">
        <v>195</v>
      </c>
      <c r="C511" s="45" t="s">
        <v>188</v>
      </c>
      <c r="D511" s="45" t="s">
        <v>393</v>
      </c>
      <c r="E511" s="49"/>
      <c r="F511" s="57"/>
      <c r="G511" s="57"/>
    </row>
    <row r="512" spans="1:7" ht="12.75" hidden="1">
      <c r="A512" s="40" t="s">
        <v>486</v>
      </c>
      <c r="B512" s="45" t="s">
        <v>195</v>
      </c>
      <c r="C512" s="45" t="s">
        <v>188</v>
      </c>
      <c r="D512" s="45" t="s">
        <v>393</v>
      </c>
      <c r="E512" s="49" t="s">
        <v>470</v>
      </c>
      <c r="F512" s="57"/>
      <c r="G512" s="57"/>
    </row>
    <row r="513" spans="1:7" ht="172.5" customHeight="1" hidden="1">
      <c r="A513" s="84" t="s">
        <v>162</v>
      </c>
      <c r="B513" s="45" t="s">
        <v>195</v>
      </c>
      <c r="C513" s="45" t="s">
        <v>188</v>
      </c>
      <c r="D513" s="45" t="s">
        <v>394</v>
      </c>
      <c r="E513" s="85"/>
      <c r="F513" s="57"/>
      <c r="G513" s="57"/>
    </row>
    <row r="514" spans="1:7" ht="12.75" hidden="1">
      <c r="A514" s="40" t="s">
        <v>486</v>
      </c>
      <c r="B514" s="45" t="s">
        <v>195</v>
      </c>
      <c r="C514" s="45" t="s">
        <v>188</v>
      </c>
      <c r="D514" s="45" t="s">
        <v>394</v>
      </c>
      <c r="E514" s="49" t="s">
        <v>470</v>
      </c>
      <c r="F514" s="57"/>
      <c r="G514" s="57"/>
    </row>
    <row r="515" spans="1:7" ht="12.75" hidden="1">
      <c r="A515" s="63" t="s">
        <v>228</v>
      </c>
      <c r="B515" s="51" t="s">
        <v>195</v>
      </c>
      <c r="C515" s="51" t="s">
        <v>186</v>
      </c>
      <c r="D515" s="51"/>
      <c r="E515" s="56"/>
      <c r="F515" s="60"/>
      <c r="G515" s="60"/>
    </row>
    <row r="516" spans="1:7" ht="25.5" hidden="1">
      <c r="A516" s="40" t="s">
        <v>291</v>
      </c>
      <c r="B516" s="53" t="s">
        <v>195</v>
      </c>
      <c r="C516" s="53" t="s">
        <v>186</v>
      </c>
      <c r="D516" s="53" t="s">
        <v>290</v>
      </c>
      <c r="E516" s="54"/>
      <c r="F516" s="57"/>
      <c r="G516" s="57"/>
    </row>
    <row r="517" spans="1:7" ht="51" hidden="1">
      <c r="A517" s="40" t="s">
        <v>112</v>
      </c>
      <c r="B517" s="46" t="s">
        <v>195</v>
      </c>
      <c r="C517" s="46" t="s">
        <v>186</v>
      </c>
      <c r="D517" s="46" t="s">
        <v>289</v>
      </c>
      <c r="E517" s="52" t="s">
        <v>237</v>
      </c>
      <c r="F517" s="57"/>
      <c r="G517" s="57"/>
    </row>
    <row r="518" spans="1:7" ht="25.5" hidden="1">
      <c r="A518" s="43" t="s">
        <v>300</v>
      </c>
      <c r="B518" s="46" t="s">
        <v>195</v>
      </c>
      <c r="C518" s="46" t="s">
        <v>186</v>
      </c>
      <c r="D518" s="45" t="s">
        <v>302</v>
      </c>
      <c r="E518" s="49"/>
      <c r="F518" s="57"/>
      <c r="G518" s="57"/>
    </row>
    <row r="519" spans="1:7" ht="16.5" customHeight="1" hidden="1">
      <c r="A519" s="40" t="s">
        <v>477</v>
      </c>
      <c r="B519" s="46" t="s">
        <v>195</v>
      </c>
      <c r="C519" s="46" t="s">
        <v>186</v>
      </c>
      <c r="D519" s="45" t="s">
        <v>302</v>
      </c>
      <c r="E519" s="49" t="s">
        <v>476</v>
      </c>
      <c r="F519" s="57"/>
      <c r="G519" s="57"/>
    </row>
    <row r="520" spans="1:7" ht="19.5" customHeight="1" hidden="1">
      <c r="A520" s="40" t="s">
        <v>486</v>
      </c>
      <c r="B520" s="46" t="s">
        <v>195</v>
      </c>
      <c r="C520" s="46" t="s">
        <v>186</v>
      </c>
      <c r="D520" s="45" t="s">
        <v>302</v>
      </c>
      <c r="E520" s="49" t="s">
        <v>470</v>
      </c>
      <c r="F520" s="57"/>
      <c r="G520" s="57"/>
    </row>
    <row r="521" spans="1:7" ht="19.5" customHeight="1" hidden="1">
      <c r="A521" s="42" t="s">
        <v>492</v>
      </c>
      <c r="B521" s="46" t="s">
        <v>195</v>
      </c>
      <c r="C521" s="46" t="s">
        <v>186</v>
      </c>
      <c r="D521" s="45" t="s">
        <v>302</v>
      </c>
      <c r="E521" s="49" t="s">
        <v>491</v>
      </c>
      <c r="F521" s="57"/>
      <c r="G521" s="57"/>
    </row>
    <row r="522" spans="1:7" ht="16.5" customHeight="1" hidden="1">
      <c r="A522" s="43" t="s">
        <v>482</v>
      </c>
      <c r="B522" s="46" t="s">
        <v>195</v>
      </c>
      <c r="C522" s="46" t="s">
        <v>186</v>
      </c>
      <c r="D522" s="45" t="s">
        <v>302</v>
      </c>
      <c r="E522" s="49" t="s">
        <v>480</v>
      </c>
      <c r="F522" s="57"/>
      <c r="G522" s="57"/>
    </row>
    <row r="523" spans="1:7" ht="12.75" hidden="1">
      <c r="A523" s="40" t="s">
        <v>91</v>
      </c>
      <c r="B523" s="45" t="s">
        <v>195</v>
      </c>
      <c r="C523" s="45" t="s">
        <v>186</v>
      </c>
      <c r="D523" s="45" t="s">
        <v>245</v>
      </c>
      <c r="E523" s="49"/>
      <c r="F523" s="57"/>
      <c r="G523" s="57"/>
    </row>
    <row r="524" spans="1:7" ht="25.5" hidden="1">
      <c r="A524" s="40" t="s">
        <v>92</v>
      </c>
      <c r="B524" s="45" t="s">
        <v>195</v>
      </c>
      <c r="C524" s="45" t="s">
        <v>186</v>
      </c>
      <c r="D524" s="45" t="s">
        <v>197</v>
      </c>
      <c r="E524" s="49"/>
      <c r="F524" s="57"/>
      <c r="G524" s="57"/>
    </row>
    <row r="525" spans="1:7" ht="25.5" hidden="1">
      <c r="A525" s="67" t="s">
        <v>455</v>
      </c>
      <c r="B525" s="45" t="s">
        <v>195</v>
      </c>
      <c r="C525" s="45" t="s">
        <v>186</v>
      </c>
      <c r="D525" s="45" t="s">
        <v>50</v>
      </c>
      <c r="E525" s="49"/>
      <c r="F525" s="57"/>
      <c r="G525" s="57"/>
    </row>
    <row r="526" spans="1:7" ht="51" hidden="1">
      <c r="A526" s="44" t="s">
        <v>163</v>
      </c>
      <c r="B526" s="45" t="s">
        <v>195</v>
      </c>
      <c r="C526" s="45" t="s">
        <v>186</v>
      </c>
      <c r="D526" s="45" t="s">
        <v>386</v>
      </c>
      <c r="E526" s="49"/>
      <c r="F526" s="57"/>
      <c r="G526" s="57"/>
    </row>
    <row r="527" spans="1:7" ht="12.75" hidden="1">
      <c r="A527" s="44" t="s">
        <v>475</v>
      </c>
      <c r="B527" s="45" t="s">
        <v>195</v>
      </c>
      <c r="C527" s="45" t="s">
        <v>186</v>
      </c>
      <c r="D527" s="45" t="s">
        <v>386</v>
      </c>
      <c r="E527" s="49" t="s">
        <v>474</v>
      </c>
      <c r="F527" s="57"/>
      <c r="G527" s="57"/>
    </row>
    <row r="528" spans="1:7" ht="25.5" hidden="1">
      <c r="A528" s="70" t="s">
        <v>168</v>
      </c>
      <c r="B528" s="45" t="s">
        <v>195</v>
      </c>
      <c r="C528" s="45" t="s">
        <v>186</v>
      </c>
      <c r="D528" s="45" t="s">
        <v>387</v>
      </c>
      <c r="E528" s="74"/>
      <c r="F528" s="57"/>
      <c r="G528" s="57"/>
    </row>
    <row r="529" spans="1:7" ht="12.75" hidden="1">
      <c r="A529" s="42" t="s">
        <v>492</v>
      </c>
      <c r="B529" s="45" t="s">
        <v>195</v>
      </c>
      <c r="C529" s="45" t="s">
        <v>186</v>
      </c>
      <c r="D529" s="45" t="s">
        <v>387</v>
      </c>
      <c r="E529" s="74" t="s">
        <v>491</v>
      </c>
      <c r="F529" s="57"/>
      <c r="G529" s="57"/>
    </row>
    <row r="530" spans="1:7" ht="38.25" hidden="1">
      <c r="A530" s="70" t="s">
        <v>456</v>
      </c>
      <c r="B530" s="45" t="s">
        <v>195</v>
      </c>
      <c r="C530" s="45" t="s">
        <v>186</v>
      </c>
      <c r="D530" s="45" t="s">
        <v>388</v>
      </c>
      <c r="E530" s="74"/>
      <c r="F530" s="57"/>
      <c r="G530" s="57"/>
    </row>
    <row r="531" spans="1:7" ht="12.75" hidden="1">
      <c r="A531" s="42" t="s">
        <v>492</v>
      </c>
      <c r="B531" s="45" t="s">
        <v>195</v>
      </c>
      <c r="C531" s="45" t="s">
        <v>186</v>
      </c>
      <c r="D531" s="45" t="s">
        <v>388</v>
      </c>
      <c r="E531" s="74" t="s">
        <v>491</v>
      </c>
      <c r="F531" s="57"/>
      <c r="G531" s="57"/>
    </row>
    <row r="532" spans="1:7" ht="51" hidden="1">
      <c r="A532" s="82" t="s">
        <v>320</v>
      </c>
      <c r="B532" s="45" t="s">
        <v>195</v>
      </c>
      <c r="C532" s="45" t="s">
        <v>186</v>
      </c>
      <c r="D532" s="45" t="s">
        <v>389</v>
      </c>
      <c r="E532" s="54"/>
      <c r="F532" s="57"/>
      <c r="G532" s="57"/>
    </row>
    <row r="533" spans="1:7" ht="12.75" hidden="1">
      <c r="A533" s="42" t="s">
        <v>492</v>
      </c>
      <c r="B533" s="45" t="s">
        <v>195</v>
      </c>
      <c r="C533" s="45" t="s">
        <v>186</v>
      </c>
      <c r="D533" s="45" t="s">
        <v>389</v>
      </c>
      <c r="E533" s="49" t="s">
        <v>491</v>
      </c>
      <c r="F533" s="57"/>
      <c r="G533" s="57"/>
    </row>
    <row r="534" spans="1:7" ht="12.75">
      <c r="A534" s="63" t="s">
        <v>212</v>
      </c>
      <c r="B534" s="51" t="s">
        <v>195</v>
      </c>
      <c r="C534" s="51" t="s">
        <v>194</v>
      </c>
      <c r="D534" s="51"/>
      <c r="E534" s="56"/>
      <c r="F534" s="60">
        <f aca="true" t="shared" si="10" ref="F534:G536">F535</f>
        <v>200</v>
      </c>
      <c r="G534" s="60">
        <f t="shared" si="10"/>
        <v>200</v>
      </c>
    </row>
    <row r="535" spans="1:7" ht="57">
      <c r="A535" s="118" t="s">
        <v>333</v>
      </c>
      <c r="B535" s="51" t="s">
        <v>195</v>
      </c>
      <c r="C535" s="51" t="s">
        <v>194</v>
      </c>
      <c r="D535" s="51" t="s">
        <v>44</v>
      </c>
      <c r="E535" s="56"/>
      <c r="F535" s="60">
        <f t="shared" si="10"/>
        <v>200</v>
      </c>
      <c r="G535" s="60">
        <f t="shared" si="10"/>
        <v>200</v>
      </c>
    </row>
    <row r="536" spans="1:7" ht="75">
      <c r="A536" s="120" t="s">
        <v>443</v>
      </c>
      <c r="B536" s="53" t="s">
        <v>195</v>
      </c>
      <c r="C536" s="53" t="s">
        <v>194</v>
      </c>
      <c r="D536" s="53" t="s">
        <v>20</v>
      </c>
      <c r="E536" s="56"/>
      <c r="F536" s="57">
        <f t="shared" si="10"/>
        <v>200</v>
      </c>
      <c r="G536" s="57">
        <f t="shared" si="10"/>
        <v>200</v>
      </c>
    </row>
    <row r="537" spans="1:7" s="18" customFormat="1" ht="29.25" customHeight="1">
      <c r="A537" s="40" t="s">
        <v>444</v>
      </c>
      <c r="B537" s="46" t="s">
        <v>195</v>
      </c>
      <c r="C537" s="46" t="s">
        <v>194</v>
      </c>
      <c r="D537" s="53" t="s">
        <v>20</v>
      </c>
      <c r="E537" s="54" t="s">
        <v>445</v>
      </c>
      <c r="F537" s="57">
        <v>200</v>
      </c>
      <c r="G537" s="57">
        <v>200</v>
      </c>
    </row>
    <row r="538" spans="1:7" s="18" customFormat="1" ht="12.75" hidden="1">
      <c r="A538" s="40" t="s">
        <v>469</v>
      </c>
      <c r="B538" s="45" t="s">
        <v>195</v>
      </c>
      <c r="C538" s="45" t="s">
        <v>194</v>
      </c>
      <c r="D538" s="45" t="s">
        <v>385</v>
      </c>
      <c r="E538" s="52" t="s">
        <v>468</v>
      </c>
      <c r="F538" s="57"/>
      <c r="G538" s="57"/>
    </row>
    <row r="539" spans="1:7" s="18" customFormat="1" ht="12.75" hidden="1">
      <c r="A539" s="40" t="s">
        <v>486</v>
      </c>
      <c r="B539" s="45" t="s">
        <v>195</v>
      </c>
      <c r="C539" s="45" t="s">
        <v>194</v>
      </c>
      <c r="D539" s="45" t="s">
        <v>385</v>
      </c>
      <c r="E539" s="49" t="s">
        <v>470</v>
      </c>
      <c r="F539" s="57"/>
      <c r="G539" s="57"/>
    </row>
    <row r="540" spans="1:7" ht="12.75" hidden="1">
      <c r="A540" s="40" t="s">
        <v>91</v>
      </c>
      <c r="B540" s="53" t="s">
        <v>195</v>
      </c>
      <c r="C540" s="53" t="s">
        <v>194</v>
      </c>
      <c r="D540" s="53" t="s">
        <v>245</v>
      </c>
      <c r="E540" s="54"/>
      <c r="F540" s="57"/>
      <c r="G540" s="57"/>
    </row>
    <row r="541" spans="1:7" ht="25.5" hidden="1">
      <c r="A541" s="40" t="s">
        <v>92</v>
      </c>
      <c r="B541" s="53" t="s">
        <v>195</v>
      </c>
      <c r="C541" s="53" t="s">
        <v>194</v>
      </c>
      <c r="D541" s="53" t="s">
        <v>197</v>
      </c>
      <c r="E541" s="54"/>
      <c r="F541" s="57"/>
      <c r="G541" s="57"/>
    </row>
    <row r="542" spans="1:7" ht="18.75" customHeight="1" hidden="1">
      <c r="A542" s="40" t="s">
        <v>268</v>
      </c>
      <c r="B542" s="53" t="s">
        <v>195</v>
      </c>
      <c r="C542" s="53" t="s">
        <v>194</v>
      </c>
      <c r="D542" s="53" t="s">
        <v>206</v>
      </c>
      <c r="E542" s="54"/>
      <c r="F542" s="57"/>
      <c r="G542" s="57"/>
    </row>
    <row r="543" spans="1:7" ht="20.25" customHeight="1" hidden="1">
      <c r="A543" s="40" t="s">
        <v>508</v>
      </c>
      <c r="B543" s="53" t="s">
        <v>195</v>
      </c>
      <c r="C543" s="53" t="s">
        <v>194</v>
      </c>
      <c r="D543" s="53" t="s">
        <v>507</v>
      </c>
      <c r="E543" s="54"/>
      <c r="F543" s="57"/>
      <c r="G543" s="57"/>
    </row>
    <row r="544" spans="1:7" ht="25.5" hidden="1">
      <c r="A544" s="40" t="s">
        <v>178</v>
      </c>
      <c r="B544" s="53" t="s">
        <v>195</v>
      </c>
      <c r="C544" s="53" t="s">
        <v>194</v>
      </c>
      <c r="D544" s="53" t="s">
        <v>507</v>
      </c>
      <c r="E544" s="54" t="s">
        <v>196</v>
      </c>
      <c r="F544" s="57"/>
      <c r="G544" s="57"/>
    </row>
    <row r="545" spans="1:7" s="18" customFormat="1" ht="38.25" hidden="1">
      <c r="A545" s="40" t="s">
        <v>462</v>
      </c>
      <c r="B545" s="45" t="s">
        <v>195</v>
      </c>
      <c r="C545" s="45" t="s">
        <v>194</v>
      </c>
      <c r="D545" s="45" t="s">
        <v>461</v>
      </c>
      <c r="E545" s="49"/>
      <c r="F545" s="57"/>
      <c r="G545" s="57"/>
    </row>
    <row r="546" spans="1:7" s="18" customFormat="1" ht="25.5" hidden="1">
      <c r="A546" s="40" t="s">
        <v>178</v>
      </c>
      <c r="B546" s="45" t="s">
        <v>195</v>
      </c>
      <c r="C546" s="45" t="s">
        <v>194</v>
      </c>
      <c r="D546" s="45" t="s">
        <v>461</v>
      </c>
      <c r="E546" s="49" t="s">
        <v>196</v>
      </c>
      <c r="F546" s="57"/>
      <c r="G546" s="57"/>
    </row>
    <row r="547" spans="1:7" s="21" customFormat="1" ht="23.25" customHeight="1">
      <c r="A547" s="63" t="s">
        <v>204</v>
      </c>
      <c r="B547" s="51" t="s">
        <v>201</v>
      </c>
      <c r="C547" s="51" t="s">
        <v>185</v>
      </c>
      <c r="D547" s="51"/>
      <c r="E547" s="56"/>
      <c r="F547" s="60">
        <f>F575</f>
        <v>700</v>
      </c>
      <c r="G547" s="60">
        <f>G575</f>
        <v>700</v>
      </c>
    </row>
    <row r="548" spans="1:7" s="21" customFormat="1" ht="15.75" hidden="1">
      <c r="A548" s="41" t="s">
        <v>214</v>
      </c>
      <c r="B548" s="53" t="s">
        <v>201</v>
      </c>
      <c r="C548" s="53" t="s">
        <v>184</v>
      </c>
      <c r="D548" s="53"/>
      <c r="E548" s="54"/>
      <c r="F548" s="57"/>
      <c r="G548" s="57"/>
    </row>
    <row r="549" spans="1:7" s="21" customFormat="1" ht="39" hidden="1">
      <c r="A549" s="40" t="s">
        <v>352</v>
      </c>
      <c r="B549" s="45" t="s">
        <v>201</v>
      </c>
      <c r="C549" s="45" t="s">
        <v>184</v>
      </c>
      <c r="D549" s="53" t="s">
        <v>404</v>
      </c>
      <c r="E549" s="104"/>
      <c r="F549" s="57"/>
      <c r="G549" s="57"/>
    </row>
    <row r="550" spans="1:7" s="21" customFormat="1" ht="39" hidden="1">
      <c r="A550" s="40" t="s">
        <v>321</v>
      </c>
      <c r="B550" s="53" t="s">
        <v>201</v>
      </c>
      <c r="C550" s="53" t="s">
        <v>184</v>
      </c>
      <c r="D550" s="53" t="s">
        <v>497</v>
      </c>
      <c r="E550" s="54"/>
      <c r="F550" s="57"/>
      <c r="G550" s="57"/>
    </row>
    <row r="551" spans="1:7" s="21" customFormat="1" ht="39" hidden="1">
      <c r="A551" s="40" t="s">
        <v>322</v>
      </c>
      <c r="B551" s="53" t="s">
        <v>201</v>
      </c>
      <c r="C551" s="53" t="s">
        <v>184</v>
      </c>
      <c r="D551" s="53" t="s">
        <v>499</v>
      </c>
      <c r="E551" s="54"/>
      <c r="F551" s="57"/>
      <c r="G551" s="57"/>
    </row>
    <row r="552" spans="1:7" s="21" customFormat="1" ht="15.75" hidden="1">
      <c r="A552" s="40" t="s">
        <v>486</v>
      </c>
      <c r="B552" s="53" t="s">
        <v>201</v>
      </c>
      <c r="C552" s="53" t="s">
        <v>184</v>
      </c>
      <c r="D552" s="53" t="s">
        <v>499</v>
      </c>
      <c r="E552" s="54" t="s">
        <v>470</v>
      </c>
      <c r="F552" s="57"/>
      <c r="G552" s="57"/>
    </row>
    <row r="553" spans="1:7" s="21" customFormat="1" ht="71.25" customHeight="1" hidden="1">
      <c r="A553" s="40" t="s">
        <v>323</v>
      </c>
      <c r="B553" s="53" t="s">
        <v>201</v>
      </c>
      <c r="C553" s="53" t="s">
        <v>184</v>
      </c>
      <c r="D553" s="53" t="s">
        <v>501</v>
      </c>
      <c r="E553" s="54"/>
      <c r="F553" s="57"/>
      <c r="G553" s="57"/>
    </row>
    <row r="554" spans="1:7" s="21" customFormat="1" ht="15.75" hidden="1">
      <c r="A554" s="40" t="s">
        <v>486</v>
      </c>
      <c r="B554" s="53" t="s">
        <v>201</v>
      </c>
      <c r="C554" s="53" t="s">
        <v>184</v>
      </c>
      <c r="D554" s="53" t="s">
        <v>501</v>
      </c>
      <c r="E554" s="54" t="s">
        <v>470</v>
      </c>
      <c r="F554" s="57"/>
      <c r="G554" s="57"/>
    </row>
    <row r="555" spans="1:7" s="21" customFormat="1" ht="39" hidden="1">
      <c r="A555" s="40" t="s">
        <v>324</v>
      </c>
      <c r="B555" s="53" t="s">
        <v>201</v>
      </c>
      <c r="C555" s="53" t="s">
        <v>184</v>
      </c>
      <c r="D555" s="53" t="s">
        <v>503</v>
      </c>
      <c r="E555" s="54"/>
      <c r="F555" s="57"/>
      <c r="G555" s="57"/>
    </row>
    <row r="556" spans="1:7" s="21" customFormat="1" ht="15.75" hidden="1">
      <c r="A556" s="40" t="s">
        <v>486</v>
      </c>
      <c r="B556" s="53" t="s">
        <v>201</v>
      </c>
      <c r="C556" s="53" t="s">
        <v>184</v>
      </c>
      <c r="D556" s="53" t="s">
        <v>503</v>
      </c>
      <c r="E556" s="54" t="s">
        <v>470</v>
      </c>
      <c r="F556" s="57"/>
      <c r="G556" s="57"/>
    </row>
    <row r="557" spans="1:7" s="21" customFormat="1" ht="51.75" hidden="1">
      <c r="A557" s="40" t="s">
        <v>150</v>
      </c>
      <c r="B557" s="53" t="s">
        <v>201</v>
      </c>
      <c r="C557" s="53" t="s">
        <v>184</v>
      </c>
      <c r="D557" s="53" t="s">
        <v>506</v>
      </c>
      <c r="E557" s="54"/>
      <c r="F557" s="57"/>
      <c r="G557" s="57"/>
    </row>
    <row r="558" spans="1:7" s="21" customFormat="1" ht="15.75" hidden="1">
      <c r="A558" s="43" t="s">
        <v>482</v>
      </c>
      <c r="B558" s="53" t="s">
        <v>201</v>
      </c>
      <c r="C558" s="53" t="s">
        <v>184</v>
      </c>
      <c r="D558" s="53" t="s">
        <v>506</v>
      </c>
      <c r="E558" s="54" t="s">
        <v>480</v>
      </c>
      <c r="F558" s="57"/>
      <c r="G558" s="57"/>
    </row>
    <row r="559" spans="1:7" ht="18.75" customHeight="1" hidden="1">
      <c r="A559" s="63" t="s">
        <v>177</v>
      </c>
      <c r="B559" s="51" t="s">
        <v>193</v>
      </c>
      <c r="C559" s="51" t="s">
        <v>185</v>
      </c>
      <c r="D559" s="51"/>
      <c r="E559" s="56"/>
      <c r="F559" s="60"/>
      <c r="G559" s="60"/>
    </row>
    <row r="560" spans="1:7" ht="18" customHeight="1" hidden="1">
      <c r="A560" s="59" t="s">
        <v>211</v>
      </c>
      <c r="B560" s="53" t="s">
        <v>193</v>
      </c>
      <c r="C560" s="53" t="s">
        <v>189</v>
      </c>
      <c r="D560" s="53"/>
      <c r="E560" s="54"/>
      <c r="F560" s="57"/>
      <c r="G560" s="57"/>
    </row>
    <row r="561" spans="1:7" ht="12.75" hidden="1">
      <c r="A561" s="40" t="s">
        <v>91</v>
      </c>
      <c r="B561" s="53" t="s">
        <v>193</v>
      </c>
      <c r="C561" s="53" t="s">
        <v>189</v>
      </c>
      <c r="D561" s="53" t="s">
        <v>245</v>
      </c>
      <c r="E561" s="54"/>
      <c r="F561" s="57"/>
      <c r="G561" s="57"/>
    </row>
    <row r="562" spans="1:7" ht="25.5" hidden="1">
      <c r="A562" s="40" t="s">
        <v>92</v>
      </c>
      <c r="B562" s="53" t="s">
        <v>193</v>
      </c>
      <c r="C562" s="53" t="s">
        <v>189</v>
      </c>
      <c r="D562" s="53" t="s">
        <v>197</v>
      </c>
      <c r="E562" s="54"/>
      <c r="F562" s="57"/>
      <c r="G562" s="57"/>
    </row>
    <row r="563" spans="1:7" ht="30.75" customHeight="1" hidden="1">
      <c r="A563" s="42" t="s">
        <v>253</v>
      </c>
      <c r="B563" s="53" t="s">
        <v>193</v>
      </c>
      <c r="C563" s="53" t="s">
        <v>189</v>
      </c>
      <c r="D563" s="53" t="s">
        <v>173</v>
      </c>
      <c r="E563" s="54"/>
      <c r="F563" s="57"/>
      <c r="G563" s="57"/>
    </row>
    <row r="564" spans="1:7" ht="12.75" hidden="1">
      <c r="A564" s="40" t="s">
        <v>477</v>
      </c>
      <c r="B564" s="53" t="s">
        <v>193</v>
      </c>
      <c r="C564" s="53" t="s">
        <v>189</v>
      </c>
      <c r="D564" s="46" t="s">
        <v>173</v>
      </c>
      <c r="E564" s="49" t="s">
        <v>476</v>
      </c>
      <c r="F564" s="57"/>
      <c r="G564" s="57"/>
    </row>
    <row r="565" spans="1:7" s="21" customFormat="1" ht="15.75" hidden="1">
      <c r="A565" s="40" t="s">
        <v>486</v>
      </c>
      <c r="B565" s="53" t="s">
        <v>193</v>
      </c>
      <c r="C565" s="53" t="s">
        <v>189</v>
      </c>
      <c r="D565" s="46" t="s">
        <v>173</v>
      </c>
      <c r="E565" s="49" t="s">
        <v>470</v>
      </c>
      <c r="F565" s="57"/>
      <c r="G565" s="57"/>
    </row>
    <row r="566" spans="1:7" ht="17.25" customHeight="1" hidden="1">
      <c r="A566" s="40" t="s">
        <v>268</v>
      </c>
      <c r="B566" s="53" t="s">
        <v>193</v>
      </c>
      <c r="C566" s="53" t="s">
        <v>189</v>
      </c>
      <c r="D566" s="53" t="s">
        <v>206</v>
      </c>
      <c r="E566" s="54"/>
      <c r="F566" s="57"/>
      <c r="G566" s="57"/>
    </row>
    <row r="567" spans="1:7" ht="18.75" customHeight="1" hidden="1">
      <c r="A567" s="40" t="s">
        <v>267</v>
      </c>
      <c r="B567" s="53" t="s">
        <v>193</v>
      </c>
      <c r="C567" s="53" t="s">
        <v>189</v>
      </c>
      <c r="D567" s="53" t="s">
        <v>264</v>
      </c>
      <c r="E567" s="77"/>
      <c r="F567" s="57"/>
      <c r="G567" s="57"/>
    </row>
    <row r="568" spans="1:7" ht="25.5" hidden="1">
      <c r="A568" s="40" t="s">
        <v>467</v>
      </c>
      <c r="B568" s="53" t="s">
        <v>193</v>
      </c>
      <c r="C568" s="53" t="s">
        <v>189</v>
      </c>
      <c r="D568" s="53" t="s">
        <v>264</v>
      </c>
      <c r="E568" s="54" t="s">
        <v>196</v>
      </c>
      <c r="F568" s="57"/>
      <c r="G568" s="57"/>
    </row>
    <row r="569" spans="1:7" s="19" customFormat="1" ht="12.75" hidden="1">
      <c r="A569" s="63" t="s">
        <v>169</v>
      </c>
      <c r="B569" s="51" t="s">
        <v>187</v>
      </c>
      <c r="C569" s="51" t="s">
        <v>185</v>
      </c>
      <c r="D569" s="51"/>
      <c r="E569" s="56"/>
      <c r="F569" s="60"/>
      <c r="G569" s="60"/>
    </row>
    <row r="570" spans="1:7" s="19" customFormat="1" ht="12.75" hidden="1">
      <c r="A570" s="40" t="s">
        <v>91</v>
      </c>
      <c r="B570" s="53" t="s">
        <v>187</v>
      </c>
      <c r="C570" s="53" t="s">
        <v>184</v>
      </c>
      <c r="D570" s="53" t="s">
        <v>245</v>
      </c>
      <c r="E570" s="56"/>
      <c r="F570" s="57"/>
      <c r="G570" s="57"/>
    </row>
    <row r="571" spans="1:7" s="19" customFormat="1" ht="25.5" hidden="1">
      <c r="A571" s="40" t="s">
        <v>92</v>
      </c>
      <c r="B571" s="53" t="s">
        <v>187</v>
      </c>
      <c r="C571" s="53" t="s">
        <v>184</v>
      </c>
      <c r="D571" s="53" t="s">
        <v>197</v>
      </c>
      <c r="E571" s="56"/>
      <c r="F571" s="57"/>
      <c r="G571" s="57"/>
    </row>
    <row r="572" spans="1:7" s="19" customFormat="1" ht="12.75" hidden="1">
      <c r="A572" s="40" t="s">
        <v>268</v>
      </c>
      <c r="B572" s="53" t="s">
        <v>187</v>
      </c>
      <c r="C572" s="53" t="s">
        <v>184</v>
      </c>
      <c r="D572" s="53" t="s">
        <v>206</v>
      </c>
      <c r="E572" s="54"/>
      <c r="F572" s="57"/>
      <c r="G572" s="57"/>
    </row>
    <row r="573" spans="1:7" s="19" customFormat="1" ht="12.75" hidden="1">
      <c r="A573" s="40" t="s">
        <v>267</v>
      </c>
      <c r="B573" s="53" t="s">
        <v>187</v>
      </c>
      <c r="C573" s="53" t="s">
        <v>184</v>
      </c>
      <c r="D573" s="53" t="s">
        <v>264</v>
      </c>
      <c r="E573" s="77"/>
      <c r="F573" s="57"/>
      <c r="G573" s="57"/>
    </row>
    <row r="574" spans="1:7" s="19" customFormat="1" ht="12.75" hidden="1">
      <c r="A574" s="41" t="s">
        <v>411</v>
      </c>
      <c r="B574" s="53" t="s">
        <v>187</v>
      </c>
      <c r="C574" s="53" t="s">
        <v>184</v>
      </c>
      <c r="D574" s="53" t="s">
        <v>264</v>
      </c>
      <c r="E574" s="54" t="s">
        <v>410</v>
      </c>
      <c r="F574" s="57"/>
      <c r="G574" s="57"/>
    </row>
    <row r="575" spans="1:7" s="21" customFormat="1" ht="23.25" customHeight="1">
      <c r="A575" s="63" t="s">
        <v>447</v>
      </c>
      <c r="B575" s="51" t="s">
        <v>201</v>
      </c>
      <c r="C575" s="51" t="s">
        <v>192</v>
      </c>
      <c r="D575" s="51"/>
      <c r="E575" s="56"/>
      <c r="F575" s="60">
        <f>F576</f>
        <v>700</v>
      </c>
      <c r="G575" s="60">
        <f>G576</f>
        <v>700</v>
      </c>
    </row>
    <row r="576" spans="1:7" s="21" customFormat="1" ht="64.5" customHeight="1">
      <c r="A576" s="118" t="s">
        <v>446</v>
      </c>
      <c r="B576" s="51" t="s">
        <v>201</v>
      </c>
      <c r="C576" s="51" t="s">
        <v>192</v>
      </c>
      <c r="D576" s="51" t="s">
        <v>404</v>
      </c>
      <c r="E576" s="56"/>
      <c r="F576" s="60">
        <f>F577+F579</f>
        <v>700</v>
      </c>
      <c r="G576" s="60">
        <f>G577+G579</f>
        <v>700</v>
      </c>
    </row>
    <row r="577" spans="1:7" s="22" customFormat="1" ht="64.5" customHeight="1">
      <c r="A577" s="117" t="s">
        <v>448</v>
      </c>
      <c r="B577" s="53" t="s">
        <v>201</v>
      </c>
      <c r="C577" s="53" t="s">
        <v>192</v>
      </c>
      <c r="D577" s="53" t="s">
        <v>17</v>
      </c>
      <c r="E577" s="54"/>
      <c r="F577" s="57">
        <f>F578</f>
        <v>100</v>
      </c>
      <c r="G577" s="57">
        <f>G578</f>
        <v>100</v>
      </c>
    </row>
    <row r="578" spans="1:7" s="21" customFormat="1" ht="21" customHeight="1">
      <c r="A578" s="40" t="s">
        <v>486</v>
      </c>
      <c r="B578" s="53" t="s">
        <v>201</v>
      </c>
      <c r="C578" s="53" t="s">
        <v>192</v>
      </c>
      <c r="D578" s="53" t="s">
        <v>17</v>
      </c>
      <c r="E578" s="49" t="s">
        <v>529</v>
      </c>
      <c r="F578" s="57">
        <v>100</v>
      </c>
      <c r="G578" s="57">
        <v>100</v>
      </c>
    </row>
    <row r="579" spans="1:7" s="22" customFormat="1" ht="64.5" customHeight="1">
      <c r="A579" s="117" t="s">
        <v>449</v>
      </c>
      <c r="B579" s="53" t="s">
        <v>201</v>
      </c>
      <c r="C579" s="53" t="s">
        <v>192</v>
      </c>
      <c r="D579" s="53" t="s">
        <v>18</v>
      </c>
      <c r="E579" s="54"/>
      <c r="F579" s="57">
        <f>F580</f>
        <v>600</v>
      </c>
      <c r="G579" s="57">
        <f>G580</f>
        <v>600</v>
      </c>
    </row>
    <row r="580" spans="1:7" s="21" customFormat="1" ht="31.5" customHeight="1">
      <c r="A580" s="40" t="s">
        <v>486</v>
      </c>
      <c r="B580" s="53" t="s">
        <v>201</v>
      </c>
      <c r="C580" s="53" t="s">
        <v>192</v>
      </c>
      <c r="D580" s="53" t="s">
        <v>18</v>
      </c>
      <c r="E580" s="49" t="s">
        <v>529</v>
      </c>
      <c r="F580" s="57">
        <v>600</v>
      </c>
      <c r="G580" s="57">
        <v>600</v>
      </c>
    </row>
    <row r="581" spans="1:7" s="18" customFormat="1" ht="20.25" customHeight="1" hidden="1">
      <c r="A581" s="106" t="s">
        <v>171</v>
      </c>
      <c r="B581" s="51" t="s">
        <v>191</v>
      </c>
      <c r="C581" s="51" t="s">
        <v>185</v>
      </c>
      <c r="D581" s="75"/>
      <c r="E581" s="76"/>
      <c r="F581" s="60"/>
      <c r="G581" s="60"/>
    </row>
    <row r="582" spans="1:7" s="18" customFormat="1" ht="25.5" hidden="1">
      <c r="A582" s="106" t="s">
        <v>510</v>
      </c>
      <c r="B582" s="51" t="s">
        <v>191</v>
      </c>
      <c r="C582" s="51" t="s">
        <v>184</v>
      </c>
      <c r="D582" s="75"/>
      <c r="E582" s="76"/>
      <c r="F582" s="60"/>
      <c r="G582" s="60"/>
    </row>
    <row r="583" spans="1:7" s="18" customFormat="1" ht="15" hidden="1">
      <c r="A583" s="40" t="s">
        <v>91</v>
      </c>
      <c r="B583" s="53" t="s">
        <v>191</v>
      </c>
      <c r="C583" s="53" t="s">
        <v>184</v>
      </c>
      <c r="D583" s="53" t="s">
        <v>245</v>
      </c>
      <c r="E583" s="76"/>
      <c r="F583" s="57"/>
      <c r="G583" s="57"/>
    </row>
    <row r="584" spans="1:7" s="18" customFormat="1" ht="25.5" hidden="1">
      <c r="A584" s="40" t="s">
        <v>92</v>
      </c>
      <c r="B584" s="45" t="s">
        <v>191</v>
      </c>
      <c r="C584" s="45" t="s">
        <v>184</v>
      </c>
      <c r="D584" s="45" t="s">
        <v>197</v>
      </c>
      <c r="E584" s="49"/>
      <c r="F584" s="57"/>
      <c r="G584" s="57"/>
    </row>
    <row r="585" spans="1:7" s="18" customFormat="1" ht="12.75" hidden="1">
      <c r="A585" s="40" t="s">
        <v>408</v>
      </c>
      <c r="B585" s="45" t="s">
        <v>191</v>
      </c>
      <c r="C585" s="45" t="s">
        <v>184</v>
      </c>
      <c r="D585" s="45" t="s">
        <v>406</v>
      </c>
      <c r="E585" s="49"/>
      <c r="F585" s="57"/>
      <c r="G585" s="57"/>
    </row>
    <row r="586" spans="1:7" s="18" customFormat="1" ht="12.75" hidden="1">
      <c r="A586" s="43" t="s">
        <v>409</v>
      </c>
      <c r="B586" s="45" t="s">
        <v>191</v>
      </c>
      <c r="C586" s="45" t="s">
        <v>184</v>
      </c>
      <c r="D586" s="45" t="s">
        <v>407</v>
      </c>
      <c r="E586" s="49"/>
      <c r="F586" s="57"/>
      <c r="G586" s="57"/>
    </row>
    <row r="587" spans="1:7" s="18" customFormat="1" ht="12.75" hidden="1">
      <c r="A587" s="43" t="s">
        <v>494</v>
      </c>
      <c r="B587" s="45" t="s">
        <v>191</v>
      </c>
      <c r="C587" s="45" t="s">
        <v>184</v>
      </c>
      <c r="D587" s="45" t="s">
        <v>407</v>
      </c>
      <c r="E587" s="49" t="s">
        <v>493</v>
      </c>
      <c r="F587" s="57"/>
      <c r="G587" s="57"/>
    </row>
    <row r="588" spans="1:7" s="18" customFormat="1" ht="38.25" hidden="1">
      <c r="A588" s="40" t="s">
        <v>405</v>
      </c>
      <c r="B588" s="45" t="s">
        <v>191</v>
      </c>
      <c r="C588" s="45" t="s">
        <v>184</v>
      </c>
      <c r="D588" s="45" t="s">
        <v>280</v>
      </c>
      <c r="E588" s="49"/>
      <c r="F588" s="57"/>
      <c r="G588" s="57"/>
    </row>
    <row r="589" spans="1:7" s="18" customFormat="1" ht="12.75" hidden="1">
      <c r="A589" s="43" t="s">
        <v>494</v>
      </c>
      <c r="B589" s="45" t="s">
        <v>191</v>
      </c>
      <c r="C589" s="45" t="s">
        <v>184</v>
      </c>
      <c r="D589" s="45" t="s">
        <v>280</v>
      </c>
      <c r="E589" s="45" t="s">
        <v>493</v>
      </c>
      <c r="F589" s="57"/>
      <c r="G589" s="57"/>
    </row>
    <row r="590" spans="1:7" s="18" customFormat="1" ht="25.5" hidden="1">
      <c r="A590" s="99" t="s">
        <v>170</v>
      </c>
      <c r="B590" s="89" t="s">
        <v>191</v>
      </c>
      <c r="C590" s="89" t="s">
        <v>188</v>
      </c>
      <c r="D590" s="89"/>
      <c r="E590" s="89"/>
      <c r="F590" s="60"/>
      <c r="G590" s="60"/>
    </row>
    <row r="591" spans="1:7" s="18" customFormat="1" ht="12.75" hidden="1">
      <c r="A591" s="40" t="s">
        <v>91</v>
      </c>
      <c r="B591" s="45" t="s">
        <v>191</v>
      </c>
      <c r="C591" s="45" t="s">
        <v>188</v>
      </c>
      <c r="D591" s="53" t="s">
        <v>245</v>
      </c>
      <c r="E591" s="45"/>
      <c r="F591" s="57"/>
      <c r="G591" s="57"/>
    </row>
    <row r="592" spans="1:7" s="18" customFormat="1" ht="25.5" hidden="1">
      <c r="A592" s="40" t="s">
        <v>92</v>
      </c>
      <c r="B592" s="45" t="s">
        <v>191</v>
      </c>
      <c r="C592" s="45" t="s">
        <v>188</v>
      </c>
      <c r="D592" s="45" t="s">
        <v>197</v>
      </c>
      <c r="E592" s="45"/>
      <c r="F592" s="57"/>
      <c r="G592" s="57"/>
    </row>
    <row r="593" spans="1:7" s="18" customFormat="1" ht="25.5" hidden="1">
      <c r="A593" s="40" t="s">
        <v>495</v>
      </c>
      <c r="B593" s="45" t="s">
        <v>191</v>
      </c>
      <c r="C593" s="45" t="s">
        <v>188</v>
      </c>
      <c r="D593" s="45" t="s">
        <v>464</v>
      </c>
      <c r="E593" s="45"/>
      <c r="F593" s="57"/>
      <c r="G593" s="57"/>
    </row>
    <row r="594" spans="1:7" s="18" customFormat="1" ht="18.75" customHeight="1" hidden="1" thickBot="1">
      <c r="A594" s="100" t="s">
        <v>460</v>
      </c>
      <c r="B594" s="101" t="s">
        <v>191</v>
      </c>
      <c r="C594" s="101" t="s">
        <v>188</v>
      </c>
      <c r="D594" s="101" t="s">
        <v>464</v>
      </c>
      <c r="E594" s="101" t="s">
        <v>89</v>
      </c>
      <c r="F594" s="102"/>
      <c r="G594" s="102"/>
    </row>
    <row r="595" spans="1:7" ht="12.75" hidden="1">
      <c r="A595" s="30"/>
      <c r="B595" s="17"/>
      <c r="C595" s="17"/>
      <c r="D595" s="17"/>
      <c r="E595" s="17"/>
      <c r="F595" s="17"/>
      <c r="G595" s="17"/>
    </row>
    <row r="596" spans="1:7" s="18" customFormat="1" ht="12.75">
      <c r="A596" s="31"/>
      <c r="B596" s="27"/>
      <c r="C596" s="27"/>
      <c r="D596" s="27"/>
      <c r="E596" s="27"/>
      <c r="F596" s="27"/>
      <c r="G596" s="27"/>
    </row>
    <row r="597" spans="1:7" ht="12.75">
      <c r="A597" s="32"/>
      <c r="B597" s="17"/>
      <c r="C597" s="17"/>
      <c r="D597" s="17"/>
      <c r="E597" s="17"/>
      <c r="F597" s="17"/>
      <c r="G597" s="17"/>
    </row>
    <row r="598" spans="1:7" ht="12.75">
      <c r="A598" s="32"/>
      <c r="B598" s="27"/>
      <c r="C598" s="27"/>
      <c r="D598" s="17"/>
      <c r="E598" s="17"/>
      <c r="F598" s="17"/>
      <c r="G598" s="17"/>
    </row>
    <row r="599" spans="1:7" ht="15">
      <c r="A599" s="33"/>
      <c r="B599" s="34"/>
      <c r="C599" s="34"/>
      <c r="D599" s="34"/>
      <c r="E599" s="34"/>
      <c r="F599" s="34"/>
      <c r="G599" s="34"/>
    </row>
    <row r="600" spans="1:7" ht="12.75">
      <c r="A600" s="32"/>
      <c r="B600" s="17"/>
      <c r="C600" s="17"/>
      <c r="D600" s="17"/>
      <c r="E600" s="17"/>
      <c r="F600" s="17"/>
      <c r="G600" s="17"/>
    </row>
    <row r="601" spans="1:7" ht="12.75">
      <c r="A601" s="32"/>
      <c r="B601" s="17"/>
      <c r="C601" s="17"/>
      <c r="D601" s="17"/>
      <c r="E601" s="17"/>
      <c r="F601" s="17"/>
      <c r="G601" s="17"/>
    </row>
    <row r="602" spans="1:7" ht="12.75">
      <c r="A602" s="32"/>
      <c r="B602" s="17"/>
      <c r="C602" s="17"/>
      <c r="D602" s="17"/>
      <c r="E602" s="17"/>
      <c r="F602" s="17"/>
      <c r="G602" s="17"/>
    </row>
    <row r="603" spans="1:7" s="26" customFormat="1" ht="13.5" customHeight="1">
      <c r="A603" s="35"/>
      <c r="B603" s="36"/>
      <c r="C603" s="36"/>
      <c r="D603" s="36"/>
      <c r="E603" s="36"/>
      <c r="F603" s="36"/>
      <c r="G603" s="36"/>
    </row>
    <row r="604" spans="1:7" ht="12.75">
      <c r="A604" s="32"/>
      <c r="B604" s="37"/>
      <c r="C604" s="37"/>
      <c r="D604" s="37"/>
      <c r="E604" s="37"/>
      <c r="F604" s="37"/>
      <c r="G604" s="37"/>
    </row>
    <row r="605" spans="1:7" ht="12.75">
      <c r="A605" s="38"/>
      <c r="B605" s="37"/>
      <c r="C605" s="37"/>
      <c r="D605" s="37"/>
      <c r="E605" s="37"/>
      <c r="F605" s="37"/>
      <c r="G605" s="37"/>
    </row>
    <row r="606" spans="1:7" ht="12.75">
      <c r="A606" s="38"/>
      <c r="B606" s="37"/>
      <c r="C606" s="37"/>
      <c r="D606" s="37"/>
      <c r="E606" s="37"/>
      <c r="F606" s="37"/>
      <c r="G606" s="37"/>
    </row>
    <row r="607" spans="1:7" ht="12.75">
      <c r="A607" s="38"/>
      <c r="B607" s="37"/>
      <c r="C607" s="37"/>
      <c r="D607" s="37"/>
      <c r="E607" s="37"/>
      <c r="F607" s="37"/>
      <c r="G607" s="37"/>
    </row>
    <row r="608" spans="1:7" ht="12.75">
      <c r="A608" s="38"/>
      <c r="B608" s="37"/>
      <c r="C608" s="37"/>
      <c r="D608" s="37"/>
      <c r="E608" s="37"/>
      <c r="F608" s="37"/>
      <c r="G608" s="37"/>
    </row>
    <row r="609" spans="1:7" ht="12.75">
      <c r="A609" s="38"/>
      <c r="B609" s="37"/>
      <c r="C609" s="37"/>
      <c r="D609" s="37"/>
      <c r="E609" s="37"/>
      <c r="F609" s="37"/>
      <c r="G609" s="37"/>
    </row>
    <row r="610" spans="1:219" ht="12.75">
      <c r="A610" s="31"/>
      <c r="B610" s="27"/>
      <c r="C610" s="27"/>
      <c r="D610" s="27"/>
      <c r="E610" s="27"/>
      <c r="F610" s="27"/>
      <c r="G610" s="27"/>
      <c r="DQ610" s="39"/>
      <c r="DR610" s="39"/>
      <c r="DS610" s="39"/>
      <c r="DT610" s="39"/>
      <c r="DU610" s="39"/>
      <c r="DV610" s="39"/>
      <c r="DW610" s="39"/>
      <c r="DX610" s="39"/>
      <c r="DY610" s="39"/>
      <c r="DZ610" s="39"/>
      <c r="EA610" s="39"/>
      <c r="EB610" s="39"/>
      <c r="EC610" s="39"/>
      <c r="ED610" s="39"/>
      <c r="EE610" s="39"/>
      <c r="EF610" s="39"/>
      <c r="EG610" s="39"/>
      <c r="EH610" s="39"/>
      <c r="EI610" s="39"/>
      <c r="EJ610" s="39"/>
      <c r="EK610" s="39"/>
      <c r="EL610" s="39"/>
      <c r="EM610" s="39"/>
      <c r="EN610" s="39"/>
      <c r="EO610" s="39"/>
      <c r="EP610" s="39"/>
      <c r="EQ610" s="39"/>
      <c r="ER610" s="39"/>
      <c r="ES610" s="39"/>
      <c r="ET610" s="39"/>
      <c r="EU610" s="39"/>
      <c r="EV610" s="39"/>
      <c r="EW610" s="39"/>
      <c r="EX610" s="39"/>
      <c r="EY610" s="39"/>
      <c r="EZ610" s="39"/>
      <c r="FA610" s="39"/>
      <c r="FB610" s="39"/>
      <c r="FC610" s="39"/>
      <c r="FD610" s="39"/>
      <c r="FE610" s="39"/>
      <c r="FF610" s="39"/>
      <c r="FG610" s="39"/>
      <c r="FH610" s="39"/>
      <c r="FI610" s="39"/>
      <c r="FJ610" s="39"/>
      <c r="FK610" s="39"/>
      <c r="FL610" s="39"/>
      <c r="FM610" s="39"/>
      <c r="FN610" s="39"/>
      <c r="FO610" s="39"/>
      <c r="FP610" s="39"/>
      <c r="FQ610" s="39"/>
      <c r="FR610" s="39"/>
      <c r="FS610" s="39"/>
      <c r="FT610" s="39"/>
      <c r="FU610" s="39"/>
      <c r="FV610" s="39"/>
      <c r="FW610" s="39"/>
      <c r="FX610" s="39"/>
      <c r="FY610" s="39"/>
      <c r="FZ610" s="39"/>
      <c r="GA610" s="39"/>
      <c r="GB610" s="39"/>
      <c r="GC610" s="39"/>
      <c r="GD610" s="39"/>
      <c r="GE610" s="39"/>
      <c r="GF610" s="39"/>
      <c r="GG610" s="39"/>
      <c r="GH610" s="39"/>
      <c r="GI610" s="39"/>
      <c r="GJ610" s="39"/>
      <c r="GK610" s="39"/>
      <c r="GL610" s="39"/>
      <c r="GM610" s="39"/>
      <c r="GN610" s="39"/>
      <c r="GO610" s="39"/>
      <c r="GP610" s="39"/>
      <c r="GQ610" s="39"/>
      <c r="GR610" s="39"/>
      <c r="GS610" s="39"/>
      <c r="GT610" s="39"/>
      <c r="GU610" s="39"/>
      <c r="GV610" s="39"/>
      <c r="GW610" s="39"/>
      <c r="GX610" s="39"/>
      <c r="GY610" s="39"/>
      <c r="GZ610" s="39"/>
      <c r="HA610" s="39"/>
      <c r="HB610" s="39"/>
      <c r="HC610" s="39"/>
      <c r="HD610" s="39"/>
      <c r="HE610" s="39"/>
      <c r="HF610" s="39"/>
      <c r="HG610" s="39"/>
      <c r="HH610" s="39"/>
      <c r="HI610" s="39"/>
      <c r="HJ610" s="39"/>
      <c r="HK610" s="39"/>
    </row>
    <row r="611" spans="1:219" ht="12.75">
      <c r="A611" s="31"/>
      <c r="B611" s="27"/>
      <c r="C611" s="27"/>
      <c r="D611" s="27"/>
      <c r="E611" s="27"/>
      <c r="F611" s="27"/>
      <c r="G611" s="27"/>
      <c r="DQ611" s="39"/>
      <c r="DR611" s="39"/>
      <c r="DS611" s="39"/>
      <c r="DT611" s="39"/>
      <c r="DU611" s="39"/>
      <c r="DV611" s="39"/>
      <c r="DW611" s="39"/>
      <c r="DX611" s="39"/>
      <c r="DY611" s="39"/>
      <c r="DZ611" s="39"/>
      <c r="EA611" s="39"/>
      <c r="EB611" s="39"/>
      <c r="EC611" s="39"/>
      <c r="ED611" s="39"/>
      <c r="EE611" s="39"/>
      <c r="EF611" s="39"/>
      <c r="EG611" s="39"/>
      <c r="EH611" s="39"/>
      <c r="EI611" s="39"/>
      <c r="EJ611" s="39"/>
      <c r="EK611" s="39"/>
      <c r="EL611" s="39"/>
      <c r="EM611" s="39"/>
      <c r="EN611" s="39"/>
      <c r="EO611" s="39"/>
      <c r="EP611" s="39"/>
      <c r="EQ611" s="39"/>
      <c r="ER611" s="39"/>
      <c r="ES611" s="39"/>
      <c r="ET611" s="39"/>
      <c r="EU611" s="39"/>
      <c r="EV611" s="39"/>
      <c r="EW611" s="39"/>
      <c r="EX611" s="39"/>
      <c r="EY611" s="39"/>
      <c r="EZ611" s="39"/>
      <c r="FA611" s="39"/>
      <c r="FB611" s="39"/>
      <c r="FC611" s="39"/>
      <c r="FD611" s="39"/>
      <c r="FE611" s="39"/>
      <c r="FF611" s="39"/>
      <c r="FG611" s="39"/>
      <c r="FH611" s="39"/>
      <c r="FI611" s="39"/>
      <c r="FJ611" s="39"/>
      <c r="FK611" s="39"/>
      <c r="FL611" s="39"/>
      <c r="FM611" s="39"/>
      <c r="FN611" s="39"/>
      <c r="FO611" s="39"/>
      <c r="FP611" s="39"/>
      <c r="FQ611" s="39"/>
      <c r="FR611" s="39"/>
      <c r="FS611" s="39"/>
      <c r="FT611" s="39"/>
      <c r="FU611" s="39"/>
      <c r="FV611" s="39"/>
      <c r="FW611" s="39"/>
      <c r="FX611" s="39"/>
      <c r="FY611" s="39"/>
      <c r="FZ611" s="39"/>
      <c r="GA611" s="39"/>
      <c r="GB611" s="39"/>
      <c r="GC611" s="39"/>
      <c r="GD611" s="39"/>
      <c r="GE611" s="39"/>
      <c r="GF611" s="39"/>
      <c r="GG611" s="39"/>
      <c r="GH611" s="39"/>
      <c r="GI611" s="39"/>
      <c r="GJ611" s="39"/>
      <c r="GK611" s="39"/>
      <c r="GL611" s="39"/>
      <c r="GM611" s="39"/>
      <c r="GN611" s="39"/>
      <c r="GO611" s="39"/>
      <c r="GP611" s="39"/>
      <c r="GQ611" s="39"/>
      <c r="GR611" s="39"/>
      <c r="GS611" s="39"/>
      <c r="GT611" s="39"/>
      <c r="GU611" s="39"/>
      <c r="GV611" s="39"/>
      <c r="GW611" s="39"/>
      <c r="GX611" s="39"/>
      <c r="GY611" s="39"/>
      <c r="GZ611" s="39"/>
      <c r="HA611" s="39"/>
      <c r="HB611" s="39"/>
      <c r="HC611" s="39"/>
      <c r="HD611" s="39"/>
      <c r="HE611" s="39"/>
      <c r="HF611" s="39"/>
      <c r="HG611" s="39"/>
      <c r="HH611" s="39"/>
      <c r="HI611" s="39"/>
      <c r="HJ611" s="39"/>
      <c r="HK611" s="39"/>
    </row>
    <row r="612" spans="1:219" ht="12.75">
      <c r="A612" s="30"/>
      <c r="B612" s="17"/>
      <c r="C612" s="17"/>
      <c r="D612" s="17"/>
      <c r="E612" s="17"/>
      <c r="F612" s="17"/>
      <c r="G612" s="17"/>
      <c r="DQ612" s="39"/>
      <c r="DR612" s="39"/>
      <c r="DS612" s="39"/>
      <c r="DT612" s="39"/>
      <c r="DU612" s="39"/>
      <c r="DV612" s="39"/>
      <c r="DW612" s="39"/>
      <c r="DX612" s="39"/>
      <c r="DY612" s="39"/>
      <c r="DZ612" s="39"/>
      <c r="EA612" s="39"/>
      <c r="EB612" s="39"/>
      <c r="EC612" s="39"/>
      <c r="ED612" s="39"/>
      <c r="EE612" s="39"/>
      <c r="EF612" s="39"/>
      <c r="EG612" s="39"/>
      <c r="EH612" s="39"/>
      <c r="EI612" s="39"/>
      <c r="EJ612" s="39"/>
      <c r="EK612" s="39"/>
      <c r="EL612" s="39"/>
      <c r="EM612" s="39"/>
      <c r="EN612" s="39"/>
      <c r="EO612" s="39"/>
      <c r="EP612" s="39"/>
      <c r="EQ612" s="39"/>
      <c r="ER612" s="39"/>
      <c r="ES612" s="39"/>
      <c r="ET612" s="39"/>
      <c r="EU612" s="39"/>
      <c r="EV612" s="39"/>
      <c r="EW612" s="39"/>
      <c r="EX612" s="39"/>
      <c r="EY612" s="39"/>
      <c r="EZ612" s="39"/>
      <c r="FA612" s="39"/>
      <c r="FB612" s="39"/>
      <c r="FC612" s="39"/>
      <c r="FD612" s="39"/>
      <c r="FE612" s="39"/>
      <c r="FF612" s="39"/>
      <c r="FG612" s="39"/>
      <c r="FH612" s="39"/>
      <c r="FI612" s="39"/>
      <c r="FJ612" s="39"/>
      <c r="FK612" s="39"/>
      <c r="FL612" s="39"/>
      <c r="FM612" s="39"/>
      <c r="FN612" s="39"/>
      <c r="FO612" s="39"/>
      <c r="FP612" s="39"/>
      <c r="FQ612" s="39"/>
      <c r="FR612" s="39"/>
      <c r="FS612" s="39"/>
      <c r="FT612" s="39"/>
      <c r="FU612" s="39"/>
      <c r="FV612" s="39"/>
      <c r="FW612" s="39"/>
      <c r="FX612" s="39"/>
      <c r="FY612" s="39"/>
      <c r="FZ612" s="39"/>
      <c r="GA612" s="39"/>
      <c r="GB612" s="39"/>
      <c r="GC612" s="39"/>
      <c r="GD612" s="39"/>
      <c r="GE612" s="39"/>
      <c r="GF612" s="39"/>
      <c r="GG612" s="39"/>
      <c r="GH612" s="39"/>
      <c r="GI612" s="39"/>
      <c r="GJ612" s="39"/>
      <c r="GK612" s="39"/>
      <c r="GL612" s="39"/>
      <c r="GM612" s="39"/>
      <c r="GN612" s="39"/>
      <c r="GO612" s="39"/>
      <c r="GP612" s="39"/>
      <c r="GQ612" s="39"/>
      <c r="GR612" s="39"/>
      <c r="GS612" s="39"/>
      <c r="GT612" s="39"/>
      <c r="GU612" s="39"/>
      <c r="GV612" s="39"/>
      <c r="GW612" s="39"/>
      <c r="GX612" s="39"/>
      <c r="GY612" s="39"/>
      <c r="GZ612" s="39"/>
      <c r="HA612" s="39"/>
      <c r="HB612" s="39"/>
      <c r="HC612" s="39"/>
      <c r="HD612" s="39"/>
      <c r="HE612" s="39"/>
      <c r="HF612" s="39"/>
      <c r="HG612" s="39"/>
      <c r="HH612" s="39"/>
      <c r="HI612" s="39"/>
      <c r="HJ612" s="39"/>
      <c r="HK612" s="39"/>
    </row>
    <row r="613" spans="1:219" ht="12.75">
      <c r="A613" s="32"/>
      <c r="B613" s="17"/>
      <c r="C613" s="17"/>
      <c r="D613" s="17"/>
      <c r="E613" s="17"/>
      <c r="F613" s="17"/>
      <c r="G613" s="17"/>
      <c r="DQ613" s="39"/>
      <c r="DR613" s="39"/>
      <c r="DS613" s="39"/>
      <c r="DT613" s="39"/>
      <c r="DU613" s="39"/>
      <c r="DV613" s="39"/>
      <c r="DW613" s="39"/>
      <c r="DX613" s="39"/>
      <c r="DY613" s="39"/>
      <c r="DZ613" s="39"/>
      <c r="EA613" s="39"/>
      <c r="EB613" s="39"/>
      <c r="EC613" s="39"/>
      <c r="ED613" s="39"/>
      <c r="EE613" s="39"/>
      <c r="EF613" s="39"/>
      <c r="EG613" s="39"/>
      <c r="EH613" s="39"/>
      <c r="EI613" s="39"/>
      <c r="EJ613" s="39"/>
      <c r="EK613" s="39"/>
      <c r="EL613" s="39"/>
      <c r="EM613" s="39"/>
      <c r="EN613" s="39"/>
      <c r="EO613" s="39"/>
      <c r="EP613" s="39"/>
      <c r="EQ613" s="39"/>
      <c r="ER613" s="39"/>
      <c r="ES613" s="39"/>
      <c r="ET613" s="39"/>
      <c r="EU613" s="39"/>
      <c r="EV613" s="39"/>
      <c r="EW613" s="39"/>
      <c r="EX613" s="39"/>
      <c r="EY613" s="39"/>
      <c r="EZ613" s="39"/>
      <c r="FA613" s="39"/>
      <c r="FB613" s="39"/>
      <c r="FC613" s="39"/>
      <c r="FD613" s="39"/>
      <c r="FE613" s="39"/>
      <c r="FF613" s="39"/>
      <c r="FG613" s="39"/>
      <c r="FH613" s="39"/>
      <c r="FI613" s="39"/>
      <c r="FJ613" s="39"/>
      <c r="FK613" s="39"/>
      <c r="FL613" s="39"/>
      <c r="FM613" s="39"/>
      <c r="FN613" s="39"/>
      <c r="FO613" s="39"/>
      <c r="FP613" s="39"/>
      <c r="FQ613" s="39"/>
      <c r="FR613" s="39"/>
      <c r="FS613" s="39"/>
      <c r="FT613" s="39"/>
      <c r="FU613" s="39"/>
      <c r="FV613" s="39"/>
      <c r="FW613" s="39"/>
      <c r="FX613" s="39"/>
      <c r="FY613" s="39"/>
      <c r="FZ613" s="39"/>
      <c r="GA613" s="39"/>
      <c r="GB613" s="39"/>
      <c r="GC613" s="39"/>
      <c r="GD613" s="39"/>
      <c r="GE613" s="39"/>
      <c r="GF613" s="39"/>
      <c r="GG613" s="39"/>
      <c r="GH613" s="39"/>
      <c r="GI613" s="39"/>
      <c r="GJ613" s="39"/>
      <c r="GK613" s="39"/>
      <c r="GL613" s="39"/>
      <c r="GM613" s="39"/>
      <c r="GN613" s="39"/>
      <c r="GO613" s="39"/>
      <c r="GP613" s="39"/>
      <c r="GQ613" s="39"/>
      <c r="GR613" s="39"/>
      <c r="GS613" s="39"/>
      <c r="GT613" s="39"/>
      <c r="GU613" s="39"/>
      <c r="GV613" s="39"/>
      <c r="GW613" s="39"/>
      <c r="GX613" s="39"/>
      <c r="GY613" s="39"/>
      <c r="GZ613" s="39"/>
      <c r="HA613" s="39"/>
      <c r="HB613" s="39"/>
      <c r="HC613" s="39"/>
      <c r="HD613" s="39"/>
      <c r="HE613" s="39"/>
      <c r="HF613" s="39"/>
      <c r="HG613" s="39"/>
      <c r="HH613" s="39"/>
      <c r="HI613" s="39"/>
      <c r="HJ613" s="39"/>
      <c r="HK613" s="39"/>
    </row>
    <row r="614" spans="1:219" ht="12.75">
      <c r="A614" s="30"/>
      <c r="B614" s="17"/>
      <c r="C614" s="17"/>
      <c r="D614" s="17"/>
      <c r="E614" s="17"/>
      <c r="F614" s="17"/>
      <c r="G614" s="17"/>
      <c r="DQ614" s="39"/>
      <c r="DR614" s="39"/>
      <c r="DS614" s="39"/>
      <c r="DT614" s="39"/>
      <c r="DU614" s="39"/>
      <c r="DV614" s="39"/>
      <c r="DW614" s="39"/>
      <c r="DX614" s="39"/>
      <c r="DY614" s="39"/>
      <c r="DZ614" s="39"/>
      <c r="EA614" s="39"/>
      <c r="EB614" s="39"/>
      <c r="EC614" s="39"/>
      <c r="ED614" s="39"/>
      <c r="EE614" s="39"/>
      <c r="EF614" s="39"/>
      <c r="EG614" s="39"/>
      <c r="EH614" s="39"/>
      <c r="EI614" s="39"/>
      <c r="EJ614" s="39"/>
      <c r="EK614" s="39"/>
      <c r="EL614" s="39"/>
      <c r="EM614" s="39"/>
      <c r="EN614" s="39"/>
      <c r="EO614" s="39"/>
      <c r="EP614" s="39"/>
      <c r="EQ614" s="39"/>
      <c r="ER614" s="39"/>
      <c r="ES614" s="39"/>
      <c r="ET614" s="39"/>
      <c r="EU614" s="39"/>
      <c r="EV614" s="39"/>
      <c r="EW614" s="39"/>
      <c r="EX614" s="39"/>
      <c r="EY614" s="39"/>
      <c r="EZ614" s="39"/>
      <c r="FA614" s="39"/>
      <c r="FB614" s="39"/>
      <c r="FC614" s="39"/>
      <c r="FD614" s="39"/>
      <c r="FE614" s="39"/>
      <c r="FF614" s="39"/>
      <c r="FG614" s="39"/>
      <c r="FH614" s="39"/>
      <c r="FI614" s="39"/>
      <c r="FJ614" s="39"/>
      <c r="FK614" s="39"/>
      <c r="FL614" s="39"/>
      <c r="FM614" s="39"/>
      <c r="FN614" s="39"/>
      <c r="FO614" s="39"/>
      <c r="FP614" s="39"/>
      <c r="FQ614" s="39"/>
      <c r="FR614" s="39"/>
      <c r="FS614" s="39"/>
      <c r="FT614" s="39"/>
      <c r="FU614" s="39"/>
      <c r="FV614" s="39"/>
      <c r="FW614" s="39"/>
      <c r="FX614" s="39"/>
      <c r="FY614" s="39"/>
      <c r="FZ614" s="39"/>
      <c r="GA614" s="39"/>
      <c r="GB614" s="39"/>
      <c r="GC614" s="39"/>
      <c r="GD614" s="39"/>
      <c r="GE614" s="39"/>
      <c r="GF614" s="39"/>
      <c r="GG614" s="39"/>
      <c r="GH614" s="39"/>
      <c r="GI614" s="39"/>
      <c r="GJ614" s="39"/>
      <c r="GK614" s="39"/>
      <c r="GL614" s="39"/>
      <c r="GM614" s="39"/>
      <c r="GN614" s="39"/>
      <c r="GO614" s="39"/>
      <c r="GP614" s="39"/>
      <c r="GQ614" s="39"/>
      <c r="GR614" s="39"/>
      <c r="GS614" s="39"/>
      <c r="GT614" s="39"/>
      <c r="GU614" s="39"/>
      <c r="GV614" s="39"/>
      <c r="GW614" s="39"/>
      <c r="GX614" s="39"/>
      <c r="GY614" s="39"/>
      <c r="GZ614" s="39"/>
      <c r="HA614" s="39"/>
      <c r="HB614" s="39"/>
      <c r="HC614" s="39"/>
      <c r="HD614" s="39"/>
      <c r="HE614" s="39"/>
      <c r="HF614" s="39"/>
      <c r="HG614" s="39"/>
      <c r="HH614" s="39"/>
      <c r="HI614" s="39"/>
      <c r="HJ614" s="39"/>
      <c r="HK614" s="39"/>
    </row>
    <row r="615" spans="1:219" ht="12.75">
      <c r="A615" s="32"/>
      <c r="B615" s="17"/>
      <c r="C615" s="17"/>
      <c r="D615" s="17"/>
      <c r="E615" s="17"/>
      <c r="F615" s="17"/>
      <c r="G615" s="17"/>
      <c r="DQ615" s="39"/>
      <c r="DR615" s="39"/>
      <c r="DS615" s="39"/>
      <c r="DT615" s="39"/>
      <c r="DU615" s="39"/>
      <c r="DV615" s="39"/>
      <c r="DW615" s="39"/>
      <c r="DX615" s="39"/>
      <c r="DY615" s="39"/>
      <c r="DZ615" s="39"/>
      <c r="EA615" s="39"/>
      <c r="EB615" s="39"/>
      <c r="EC615" s="39"/>
      <c r="ED615" s="39"/>
      <c r="EE615" s="39"/>
      <c r="EF615" s="39"/>
      <c r="EG615" s="39"/>
      <c r="EH615" s="39"/>
      <c r="EI615" s="39"/>
      <c r="EJ615" s="39"/>
      <c r="EK615" s="39"/>
      <c r="EL615" s="39"/>
      <c r="EM615" s="39"/>
      <c r="EN615" s="39"/>
      <c r="EO615" s="39"/>
      <c r="EP615" s="39"/>
      <c r="EQ615" s="39"/>
      <c r="ER615" s="39"/>
      <c r="ES615" s="39"/>
      <c r="ET615" s="39"/>
      <c r="EU615" s="39"/>
      <c r="EV615" s="39"/>
      <c r="EW615" s="39"/>
      <c r="EX615" s="39"/>
      <c r="EY615" s="39"/>
      <c r="EZ615" s="39"/>
      <c r="FA615" s="39"/>
      <c r="FB615" s="39"/>
      <c r="FC615" s="39"/>
      <c r="FD615" s="39"/>
      <c r="FE615" s="39"/>
      <c r="FF615" s="39"/>
      <c r="FG615" s="39"/>
      <c r="FH615" s="39"/>
      <c r="FI615" s="39"/>
      <c r="FJ615" s="39"/>
      <c r="FK615" s="39"/>
      <c r="FL615" s="39"/>
      <c r="FM615" s="39"/>
      <c r="FN615" s="39"/>
      <c r="FO615" s="39"/>
      <c r="FP615" s="39"/>
      <c r="FQ615" s="39"/>
      <c r="FR615" s="39"/>
      <c r="FS615" s="39"/>
      <c r="FT615" s="39"/>
      <c r="FU615" s="39"/>
      <c r="FV615" s="39"/>
      <c r="FW615" s="39"/>
      <c r="FX615" s="39"/>
      <c r="FY615" s="39"/>
      <c r="FZ615" s="39"/>
      <c r="GA615" s="39"/>
      <c r="GB615" s="39"/>
      <c r="GC615" s="39"/>
      <c r="GD615" s="39"/>
      <c r="GE615" s="39"/>
      <c r="GF615" s="39"/>
      <c r="GG615" s="39"/>
      <c r="GH615" s="39"/>
      <c r="GI615" s="39"/>
      <c r="GJ615" s="39"/>
      <c r="GK615" s="39"/>
      <c r="GL615" s="39"/>
      <c r="GM615" s="39"/>
      <c r="GN615" s="39"/>
      <c r="GO615" s="39"/>
      <c r="GP615" s="39"/>
      <c r="GQ615" s="39"/>
      <c r="GR615" s="39"/>
      <c r="GS615" s="39"/>
      <c r="GT615" s="39"/>
      <c r="GU615" s="39"/>
      <c r="GV615" s="39"/>
      <c r="GW615" s="39"/>
      <c r="GX615" s="39"/>
      <c r="GY615" s="39"/>
      <c r="GZ615" s="39"/>
      <c r="HA615" s="39"/>
      <c r="HB615" s="39"/>
      <c r="HC615" s="39"/>
      <c r="HD615" s="39"/>
      <c r="HE615" s="39"/>
      <c r="HF615" s="39"/>
      <c r="HG615" s="39"/>
      <c r="HH615" s="39"/>
      <c r="HI615" s="39"/>
      <c r="HJ615" s="39"/>
      <c r="HK615" s="39"/>
    </row>
    <row r="616" spans="1:219" ht="12.75">
      <c r="A616" s="38"/>
      <c r="B616" s="37"/>
      <c r="C616" s="37"/>
      <c r="D616" s="37"/>
      <c r="E616" s="37"/>
      <c r="F616" s="37"/>
      <c r="G616" s="37"/>
      <c r="DQ616" s="39"/>
      <c r="DR616" s="39"/>
      <c r="DS616" s="39"/>
      <c r="DT616" s="39"/>
      <c r="DU616" s="39"/>
      <c r="DV616" s="39"/>
      <c r="DW616" s="39"/>
      <c r="DX616" s="39"/>
      <c r="DY616" s="39"/>
      <c r="DZ616" s="39"/>
      <c r="EA616" s="39"/>
      <c r="EB616" s="39"/>
      <c r="EC616" s="39"/>
      <c r="ED616" s="39"/>
      <c r="EE616" s="39"/>
      <c r="EF616" s="39"/>
      <c r="EG616" s="39"/>
      <c r="EH616" s="39"/>
      <c r="EI616" s="39"/>
      <c r="EJ616" s="39"/>
      <c r="EK616" s="39"/>
      <c r="EL616" s="39"/>
      <c r="EM616" s="39"/>
      <c r="EN616" s="39"/>
      <c r="EO616" s="39"/>
      <c r="EP616" s="39"/>
      <c r="EQ616" s="39"/>
      <c r="ER616" s="39"/>
      <c r="ES616" s="39"/>
      <c r="ET616" s="39"/>
      <c r="EU616" s="39"/>
      <c r="EV616" s="39"/>
      <c r="EW616" s="39"/>
      <c r="EX616" s="39"/>
      <c r="EY616" s="39"/>
      <c r="EZ616" s="39"/>
      <c r="FA616" s="39"/>
      <c r="FB616" s="39"/>
      <c r="FC616" s="39"/>
      <c r="FD616" s="39"/>
      <c r="FE616" s="39"/>
      <c r="FF616" s="39"/>
      <c r="FG616" s="39"/>
      <c r="FH616" s="39"/>
      <c r="FI616" s="39"/>
      <c r="FJ616" s="39"/>
      <c r="FK616" s="39"/>
      <c r="FL616" s="39"/>
      <c r="FM616" s="39"/>
      <c r="FN616" s="39"/>
      <c r="FO616" s="39"/>
      <c r="FP616" s="39"/>
      <c r="FQ616" s="39"/>
      <c r="FR616" s="39"/>
      <c r="FS616" s="39"/>
      <c r="FT616" s="39"/>
      <c r="FU616" s="39"/>
      <c r="FV616" s="39"/>
      <c r="FW616" s="39"/>
      <c r="FX616" s="39"/>
      <c r="FY616" s="39"/>
      <c r="FZ616" s="39"/>
      <c r="GA616" s="39"/>
      <c r="GB616" s="39"/>
      <c r="GC616" s="39"/>
      <c r="GD616" s="39"/>
      <c r="GE616" s="39"/>
      <c r="GF616" s="39"/>
      <c r="GG616" s="39"/>
      <c r="GH616" s="39"/>
      <c r="GI616" s="39"/>
      <c r="GJ616" s="39"/>
      <c r="GK616" s="39"/>
      <c r="GL616" s="39"/>
      <c r="GM616" s="39"/>
      <c r="GN616" s="39"/>
      <c r="GO616" s="39"/>
      <c r="GP616" s="39"/>
      <c r="GQ616" s="39"/>
      <c r="GR616" s="39"/>
      <c r="GS616" s="39"/>
      <c r="GT616" s="39"/>
      <c r="GU616" s="39"/>
      <c r="GV616" s="39"/>
      <c r="GW616" s="39"/>
      <c r="GX616" s="39"/>
      <c r="GY616" s="39"/>
      <c r="GZ616" s="39"/>
      <c r="HA616" s="39"/>
      <c r="HB616" s="39"/>
      <c r="HC616" s="39"/>
      <c r="HD616" s="39"/>
      <c r="HE616" s="39"/>
      <c r="HF616" s="39"/>
      <c r="HG616" s="39"/>
      <c r="HH616" s="39"/>
      <c r="HI616" s="39"/>
      <c r="HJ616" s="39"/>
      <c r="HK616" s="39"/>
    </row>
    <row r="617" spans="1:7" s="39" customFormat="1" ht="12.75">
      <c r="A617" s="38"/>
      <c r="B617" s="37"/>
      <c r="C617" s="37"/>
      <c r="D617" s="37"/>
      <c r="E617" s="37"/>
      <c r="F617" s="37"/>
      <c r="G617" s="37"/>
    </row>
    <row r="618" spans="1:7" s="39" customFormat="1" ht="12.75">
      <c r="A618" s="38"/>
      <c r="B618" s="37"/>
      <c r="C618" s="37"/>
      <c r="D618" s="37"/>
      <c r="E618" s="37"/>
      <c r="F618" s="37"/>
      <c r="G618" s="37"/>
    </row>
    <row r="619" spans="1:7" s="39" customFormat="1" ht="12.75">
      <c r="A619" s="38"/>
      <c r="B619" s="37"/>
      <c r="C619" s="37"/>
      <c r="D619" s="37"/>
      <c r="E619" s="37"/>
      <c r="F619" s="37"/>
      <c r="G619" s="37"/>
    </row>
    <row r="620" spans="1:7" s="39" customFormat="1" ht="12.75">
      <c r="A620" s="38"/>
      <c r="B620" s="37"/>
      <c r="C620" s="37"/>
      <c r="D620" s="37"/>
      <c r="E620" s="37"/>
      <c r="F620" s="37"/>
      <c r="G620" s="37"/>
    </row>
    <row r="621" spans="1:7" s="39" customFormat="1" ht="12.75">
      <c r="A621" s="38"/>
      <c r="B621" s="37"/>
      <c r="C621" s="37"/>
      <c r="D621" s="37"/>
      <c r="E621" s="37"/>
      <c r="F621" s="37"/>
      <c r="G621" s="37"/>
    </row>
    <row r="622" spans="1:7" s="39" customFormat="1" ht="12.75">
      <c r="A622" s="38"/>
      <c r="B622" s="37"/>
      <c r="C622" s="37"/>
      <c r="D622" s="37"/>
      <c r="E622" s="37"/>
      <c r="F622" s="37"/>
      <c r="G622" s="37"/>
    </row>
    <row r="623" spans="1:7" s="39" customFormat="1" ht="12.75">
      <c r="A623" s="38"/>
      <c r="B623" s="37"/>
      <c r="C623" s="37"/>
      <c r="D623" s="37"/>
      <c r="E623" s="37"/>
      <c r="F623" s="37"/>
      <c r="G623" s="37"/>
    </row>
    <row r="624" spans="1:7" s="39" customFormat="1" ht="12.75">
      <c r="A624" s="38"/>
      <c r="B624" s="37"/>
      <c r="C624" s="37"/>
      <c r="D624" s="37"/>
      <c r="E624" s="37"/>
      <c r="F624" s="37"/>
      <c r="G624" s="37"/>
    </row>
    <row r="625" spans="1:7" s="39" customFormat="1" ht="12.75">
      <c r="A625" s="38"/>
      <c r="B625" s="37"/>
      <c r="C625" s="37"/>
      <c r="D625" s="37"/>
      <c r="E625" s="37"/>
      <c r="F625" s="37"/>
      <c r="G625" s="37"/>
    </row>
    <row r="626" spans="1:7" s="39" customFormat="1" ht="12.75">
      <c r="A626" s="38"/>
      <c r="B626" s="37"/>
      <c r="C626" s="37"/>
      <c r="D626" s="37"/>
      <c r="E626" s="37"/>
      <c r="F626" s="37"/>
      <c r="G626" s="37"/>
    </row>
    <row r="627" spans="1:7" s="39" customFormat="1" ht="12.75">
      <c r="A627" s="38"/>
      <c r="B627" s="37"/>
      <c r="C627" s="37"/>
      <c r="D627" s="37"/>
      <c r="E627" s="37"/>
      <c r="F627" s="37"/>
      <c r="G627" s="37"/>
    </row>
    <row r="628" spans="1:7" s="39" customFormat="1" ht="12.75">
      <c r="A628" s="38"/>
      <c r="B628" s="37"/>
      <c r="C628" s="37"/>
      <c r="D628" s="37"/>
      <c r="E628" s="37"/>
      <c r="F628" s="37"/>
      <c r="G628" s="37"/>
    </row>
    <row r="629" spans="1:7" s="39" customFormat="1" ht="12.75">
      <c r="A629" s="38"/>
      <c r="B629" s="37"/>
      <c r="C629" s="37"/>
      <c r="D629" s="37"/>
      <c r="E629" s="37"/>
      <c r="F629" s="37"/>
      <c r="G629" s="37"/>
    </row>
    <row r="630" spans="1:7" s="39" customFormat="1" ht="12.75">
      <c r="A630" s="38"/>
      <c r="B630" s="37"/>
      <c r="C630" s="37"/>
      <c r="D630" s="37"/>
      <c r="E630" s="37"/>
      <c r="F630" s="37"/>
      <c r="G630" s="37"/>
    </row>
    <row r="631" spans="1:7" s="39" customFormat="1" ht="12.75">
      <c r="A631" s="38"/>
      <c r="B631" s="37"/>
      <c r="C631" s="37"/>
      <c r="D631" s="37"/>
      <c r="E631" s="37"/>
      <c r="F631" s="37"/>
      <c r="G631" s="37"/>
    </row>
    <row r="632" spans="1:7" s="39" customFormat="1" ht="12.75">
      <c r="A632" s="38"/>
      <c r="B632" s="37"/>
      <c r="C632" s="37"/>
      <c r="D632" s="37"/>
      <c r="E632" s="37"/>
      <c r="F632" s="37"/>
      <c r="G632" s="37"/>
    </row>
    <row r="633" spans="1:219" ht="12.75">
      <c r="A633" s="38"/>
      <c r="B633" s="37"/>
      <c r="C633" s="37"/>
      <c r="D633" s="37"/>
      <c r="E633" s="37"/>
      <c r="F633" s="37"/>
      <c r="G633" s="37"/>
      <c r="DQ633" s="39"/>
      <c r="DR633" s="39"/>
      <c r="DS633" s="39"/>
      <c r="DT633" s="39"/>
      <c r="DU633" s="39"/>
      <c r="DV633" s="39"/>
      <c r="DW633" s="39"/>
      <c r="DX633" s="39"/>
      <c r="DY633" s="39"/>
      <c r="DZ633" s="39"/>
      <c r="EA633" s="39"/>
      <c r="EB633" s="39"/>
      <c r="EC633" s="39"/>
      <c r="ED633" s="39"/>
      <c r="EE633" s="39"/>
      <c r="EF633" s="39"/>
      <c r="EG633" s="39"/>
      <c r="EH633" s="39"/>
      <c r="EI633" s="39"/>
      <c r="EJ633" s="39"/>
      <c r="EK633" s="39"/>
      <c r="EL633" s="39"/>
      <c r="EM633" s="39"/>
      <c r="EN633" s="39"/>
      <c r="EO633" s="39"/>
      <c r="EP633" s="39"/>
      <c r="EQ633" s="39"/>
      <c r="ER633" s="39"/>
      <c r="ES633" s="39"/>
      <c r="ET633" s="39"/>
      <c r="EU633" s="39"/>
      <c r="EV633" s="39"/>
      <c r="EW633" s="39"/>
      <c r="EX633" s="39"/>
      <c r="EY633" s="39"/>
      <c r="EZ633" s="39"/>
      <c r="FA633" s="39"/>
      <c r="FB633" s="39"/>
      <c r="FC633" s="39"/>
      <c r="FD633" s="39"/>
      <c r="FE633" s="39"/>
      <c r="FF633" s="39"/>
      <c r="FG633" s="39"/>
      <c r="FH633" s="39"/>
      <c r="FI633" s="39"/>
      <c r="FJ633" s="39"/>
      <c r="FK633" s="39"/>
      <c r="FL633" s="39"/>
      <c r="FM633" s="39"/>
      <c r="FN633" s="39"/>
      <c r="FO633" s="39"/>
      <c r="FP633" s="39"/>
      <c r="FQ633" s="39"/>
      <c r="FR633" s="39"/>
      <c r="FS633" s="39"/>
      <c r="FT633" s="39"/>
      <c r="FU633" s="39"/>
      <c r="FV633" s="39"/>
      <c r="FW633" s="39"/>
      <c r="FX633" s="39"/>
      <c r="FY633" s="39"/>
      <c r="FZ633" s="39"/>
      <c r="GA633" s="39"/>
      <c r="GB633" s="39"/>
      <c r="GC633" s="39"/>
      <c r="GD633" s="39"/>
      <c r="GE633" s="39"/>
      <c r="GF633" s="39"/>
      <c r="GG633" s="39"/>
      <c r="GH633" s="39"/>
      <c r="GI633" s="39"/>
      <c r="GJ633" s="39"/>
      <c r="GK633" s="39"/>
      <c r="GL633" s="39"/>
      <c r="GM633" s="39"/>
      <c r="GN633" s="39"/>
      <c r="GO633" s="39"/>
      <c r="GP633" s="39"/>
      <c r="GQ633" s="39"/>
      <c r="GR633" s="39"/>
      <c r="GS633" s="39"/>
      <c r="GT633" s="39"/>
      <c r="GU633" s="39"/>
      <c r="GV633" s="39"/>
      <c r="GW633" s="39"/>
      <c r="GX633" s="39"/>
      <c r="GY633" s="39"/>
      <c r="GZ633" s="39"/>
      <c r="HA633" s="39"/>
      <c r="HB633" s="39"/>
      <c r="HC633" s="39"/>
      <c r="HD633" s="39"/>
      <c r="HE633" s="39"/>
      <c r="HF633" s="39"/>
      <c r="HG633" s="39"/>
      <c r="HH633" s="39"/>
      <c r="HI633" s="39"/>
      <c r="HJ633" s="39"/>
      <c r="HK633" s="39"/>
    </row>
    <row r="634" spans="1:219" ht="12.75">
      <c r="A634" s="38"/>
      <c r="B634" s="37"/>
      <c r="C634" s="37"/>
      <c r="D634" s="37"/>
      <c r="E634" s="37"/>
      <c r="F634" s="37"/>
      <c r="G634" s="37"/>
      <c r="DQ634" s="39"/>
      <c r="DR634" s="39"/>
      <c r="DS634" s="39"/>
      <c r="DT634" s="39"/>
      <c r="DU634" s="39"/>
      <c r="DV634" s="39"/>
      <c r="DW634" s="39"/>
      <c r="DX634" s="39"/>
      <c r="DY634" s="39"/>
      <c r="DZ634" s="39"/>
      <c r="EA634" s="39"/>
      <c r="EB634" s="39"/>
      <c r="EC634" s="39"/>
      <c r="ED634" s="39"/>
      <c r="EE634" s="39"/>
      <c r="EF634" s="39"/>
      <c r="EG634" s="39"/>
      <c r="EH634" s="39"/>
      <c r="EI634" s="39"/>
      <c r="EJ634" s="39"/>
      <c r="EK634" s="39"/>
      <c r="EL634" s="39"/>
      <c r="EM634" s="39"/>
      <c r="EN634" s="39"/>
      <c r="EO634" s="39"/>
      <c r="EP634" s="39"/>
      <c r="EQ634" s="39"/>
      <c r="ER634" s="39"/>
      <c r="ES634" s="39"/>
      <c r="ET634" s="39"/>
      <c r="EU634" s="39"/>
      <c r="EV634" s="39"/>
      <c r="EW634" s="39"/>
      <c r="EX634" s="39"/>
      <c r="EY634" s="39"/>
      <c r="EZ634" s="39"/>
      <c r="FA634" s="39"/>
      <c r="FB634" s="39"/>
      <c r="FC634" s="39"/>
      <c r="FD634" s="39"/>
      <c r="FE634" s="39"/>
      <c r="FF634" s="39"/>
      <c r="FG634" s="39"/>
      <c r="FH634" s="39"/>
      <c r="FI634" s="39"/>
      <c r="FJ634" s="39"/>
      <c r="FK634" s="39"/>
      <c r="FL634" s="39"/>
      <c r="FM634" s="39"/>
      <c r="FN634" s="39"/>
      <c r="FO634" s="39"/>
      <c r="FP634" s="39"/>
      <c r="FQ634" s="39"/>
      <c r="FR634" s="39"/>
      <c r="FS634" s="39"/>
      <c r="FT634" s="39"/>
      <c r="FU634" s="39"/>
      <c r="FV634" s="39"/>
      <c r="FW634" s="39"/>
      <c r="FX634" s="39"/>
      <c r="FY634" s="39"/>
      <c r="FZ634" s="39"/>
      <c r="GA634" s="39"/>
      <c r="GB634" s="39"/>
      <c r="GC634" s="39"/>
      <c r="GD634" s="39"/>
      <c r="GE634" s="39"/>
      <c r="GF634" s="39"/>
      <c r="GG634" s="39"/>
      <c r="GH634" s="39"/>
      <c r="GI634" s="39"/>
      <c r="GJ634" s="39"/>
      <c r="GK634" s="39"/>
      <c r="GL634" s="39"/>
      <c r="GM634" s="39"/>
      <c r="GN634" s="39"/>
      <c r="GO634" s="39"/>
      <c r="GP634" s="39"/>
      <c r="GQ634" s="39"/>
      <c r="GR634" s="39"/>
      <c r="GS634" s="39"/>
      <c r="GT634" s="39"/>
      <c r="GU634" s="39"/>
      <c r="GV634" s="39"/>
      <c r="GW634" s="39"/>
      <c r="GX634" s="39"/>
      <c r="GY634" s="39"/>
      <c r="GZ634" s="39"/>
      <c r="HA634" s="39"/>
      <c r="HB634" s="39"/>
      <c r="HC634" s="39"/>
      <c r="HD634" s="39"/>
      <c r="HE634" s="39"/>
      <c r="HF634" s="39"/>
      <c r="HG634" s="39"/>
      <c r="HH634" s="39"/>
      <c r="HI634" s="39"/>
      <c r="HJ634" s="39"/>
      <c r="HK634" s="39"/>
    </row>
    <row r="635" spans="1:219" ht="12.75">
      <c r="A635" s="38"/>
      <c r="B635" s="37"/>
      <c r="C635" s="37"/>
      <c r="D635" s="37"/>
      <c r="E635" s="37"/>
      <c r="F635" s="37"/>
      <c r="G635" s="37"/>
      <c r="DQ635" s="39"/>
      <c r="DR635" s="39"/>
      <c r="DS635" s="39"/>
      <c r="DT635" s="39"/>
      <c r="DU635" s="39"/>
      <c r="DV635" s="39"/>
      <c r="DW635" s="39"/>
      <c r="DX635" s="39"/>
      <c r="DY635" s="39"/>
      <c r="DZ635" s="39"/>
      <c r="EA635" s="39"/>
      <c r="EB635" s="39"/>
      <c r="EC635" s="39"/>
      <c r="ED635" s="39"/>
      <c r="EE635" s="39"/>
      <c r="EF635" s="39"/>
      <c r="EG635" s="39"/>
      <c r="EH635" s="39"/>
      <c r="EI635" s="39"/>
      <c r="EJ635" s="39"/>
      <c r="EK635" s="39"/>
      <c r="EL635" s="39"/>
      <c r="EM635" s="39"/>
      <c r="EN635" s="39"/>
      <c r="EO635" s="39"/>
      <c r="EP635" s="39"/>
      <c r="EQ635" s="39"/>
      <c r="ER635" s="39"/>
      <c r="ES635" s="39"/>
      <c r="ET635" s="39"/>
      <c r="EU635" s="39"/>
      <c r="EV635" s="39"/>
      <c r="EW635" s="39"/>
      <c r="EX635" s="39"/>
      <c r="EY635" s="39"/>
      <c r="EZ635" s="39"/>
      <c r="FA635" s="39"/>
      <c r="FB635" s="39"/>
      <c r="FC635" s="39"/>
      <c r="FD635" s="39"/>
      <c r="FE635" s="39"/>
      <c r="FF635" s="39"/>
      <c r="FG635" s="39"/>
      <c r="FH635" s="39"/>
      <c r="FI635" s="39"/>
      <c r="FJ635" s="39"/>
      <c r="FK635" s="39"/>
      <c r="FL635" s="39"/>
      <c r="FM635" s="39"/>
      <c r="FN635" s="39"/>
      <c r="FO635" s="39"/>
      <c r="FP635" s="39"/>
      <c r="FQ635" s="39"/>
      <c r="FR635" s="39"/>
      <c r="FS635" s="39"/>
      <c r="FT635" s="39"/>
      <c r="FU635" s="39"/>
      <c r="FV635" s="39"/>
      <c r="FW635" s="39"/>
      <c r="FX635" s="39"/>
      <c r="FY635" s="39"/>
      <c r="FZ635" s="39"/>
      <c r="GA635" s="39"/>
      <c r="GB635" s="39"/>
      <c r="GC635" s="39"/>
      <c r="GD635" s="39"/>
      <c r="GE635" s="39"/>
      <c r="GF635" s="39"/>
      <c r="GG635" s="39"/>
      <c r="GH635" s="39"/>
      <c r="GI635" s="39"/>
      <c r="GJ635" s="39"/>
      <c r="GK635" s="39"/>
      <c r="GL635" s="39"/>
      <c r="GM635" s="39"/>
      <c r="GN635" s="39"/>
      <c r="GO635" s="39"/>
      <c r="GP635" s="39"/>
      <c r="GQ635" s="39"/>
      <c r="GR635" s="39"/>
      <c r="GS635" s="39"/>
      <c r="GT635" s="39"/>
      <c r="GU635" s="39"/>
      <c r="GV635" s="39"/>
      <c r="GW635" s="39"/>
      <c r="GX635" s="39"/>
      <c r="GY635" s="39"/>
      <c r="GZ635" s="39"/>
      <c r="HA635" s="39"/>
      <c r="HB635" s="39"/>
      <c r="HC635" s="39"/>
      <c r="HD635" s="39"/>
      <c r="HE635" s="39"/>
      <c r="HF635" s="39"/>
      <c r="HG635" s="39"/>
      <c r="HH635" s="39"/>
      <c r="HI635" s="39"/>
      <c r="HJ635" s="39"/>
      <c r="HK635" s="39"/>
    </row>
    <row r="636" spans="1:219" ht="12.75">
      <c r="A636" s="38"/>
      <c r="B636" s="37"/>
      <c r="C636" s="37"/>
      <c r="D636" s="37"/>
      <c r="E636" s="37"/>
      <c r="F636" s="37"/>
      <c r="G636" s="37"/>
      <c r="DQ636" s="39"/>
      <c r="DR636" s="39"/>
      <c r="DS636" s="39"/>
      <c r="DT636" s="39"/>
      <c r="DU636" s="39"/>
      <c r="DV636" s="39"/>
      <c r="DW636" s="39"/>
      <c r="DX636" s="39"/>
      <c r="DY636" s="39"/>
      <c r="DZ636" s="39"/>
      <c r="EA636" s="39"/>
      <c r="EB636" s="39"/>
      <c r="EC636" s="39"/>
      <c r="ED636" s="39"/>
      <c r="EE636" s="39"/>
      <c r="EF636" s="39"/>
      <c r="EG636" s="39"/>
      <c r="EH636" s="39"/>
      <c r="EI636" s="39"/>
      <c r="EJ636" s="39"/>
      <c r="EK636" s="39"/>
      <c r="EL636" s="39"/>
      <c r="EM636" s="39"/>
      <c r="EN636" s="39"/>
      <c r="EO636" s="39"/>
      <c r="EP636" s="39"/>
      <c r="EQ636" s="39"/>
      <c r="ER636" s="39"/>
      <c r="ES636" s="39"/>
      <c r="ET636" s="39"/>
      <c r="EU636" s="39"/>
      <c r="EV636" s="39"/>
      <c r="EW636" s="39"/>
      <c r="EX636" s="39"/>
      <c r="EY636" s="39"/>
      <c r="EZ636" s="39"/>
      <c r="FA636" s="39"/>
      <c r="FB636" s="39"/>
      <c r="FC636" s="39"/>
      <c r="FD636" s="39"/>
      <c r="FE636" s="39"/>
      <c r="FF636" s="39"/>
      <c r="FG636" s="39"/>
      <c r="FH636" s="39"/>
      <c r="FI636" s="39"/>
      <c r="FJ636" s="39"/>
      <c r="FK636" s="39"/>
      <c r="FL636" s="39"/>
      <c r="FM636" s="39"/>
      <c r="FN636" s="39"/>
      <c r="FO636" s="39"/>
      <c r="FP636" s="39"/>
      <c r="FQ636" s="39"/>
      <c r="FR636" s="39"/>
      <c r="FS636" s="39"/>
      <c r="FT636" s="39"/>
      <c r="FU636" s="39"/>
      <c r="FV636" s="39"/>
      <c r="FW636" s="39"/>
      <c r="FX636" s="39"/>
      <c r="FY636" s="39"/>
      <c r="FZ636" s="39"/>
      <c r="GA636" s="39"/>
      <c r="GB636" s="39"/>
      <c r="GC636" s="39"/>
      <c r="GD636" s="39"/>
      <c r="GE636" s="39"/>
      <c r="GF636" s="39"/>
      <c r="GG636" s="39"/>
      <c r="GH636" s="39"/>
      <c r="GI636" s="39"/>
      <c r="GJ636" s="39"/>
      <c r="GK636" s="39"/>
      <c r="GL636" s="39"/>
      <c r="GM636" s="39"/>
      <c r="GN636" s="39"/>
      <c r="GO636" s="39"/>
      <c r="GP636" s="39"/>
      <c r="GQ636" s="39"/>
      <c r="GR636" s="39"/>
      <c r="GS636" s="39"/>
      <c r="GT636" s="39"/>
      <c r="GU636" s="39"/>
      <c r="GV636" s="39"/>
      <c r="GW636" s="39"/>
      <c r="GX636" s="39"/>
      <c r="GY636" s="39"/>
      <c r="GZ636" s="39"/>
      <c r="HA636" s="39"/>
      <c r="HB636" s="39"/>
      <c r="HC636" s="39"/>
      <c r="HD636" s="39"/>
      <c r="HE636" s="39"/>
      <c r="HF636" s="39"/>
      <c r="HG636" s="39"/>
      <c r="HH636" s="39"/>
      <c r="HI636" s="39"/>
      <c r="HJ636" s="39"/>
      <c r="HK636" s="39"/>
    </row>
    <row r="637" spans="1:219" ht="12.75">
      <c r="A637" s="38"/>
      <c r="B637" s="37"/>
      <c r="C637" s="37"/>
      <c r="D637" s="37"/>
      <c r="E637" s="37"/>
      <c r="F637" s="37"/>
      <c r="G637" s="37"/>
      <c r="DQ637" s="39"/>
      <c r="DR637" s="39"/>
      <c r="DS637" s="39"/>
      <c r="DT637" s="39"/>
      <c r="DU637" s="39"/>
      <c r="DV637" s="39"/>
      <c r="DW637" s="39"/>
      <c r="DX637" s="39"/>
      <c r="DY637" s="39"/>
      <c r="DZ637" s="39"/>
      <c r="EA637" s="39"/>
      <c r="EB637" s="39"/>
      <c r="EC637" s="39"/>
      <c r="ED637" s="39"/>
      <c r="EE637" s="39"/>
      <c r="EF637" s="39"/>
      <c r="EG637" s="39"/>
      <c r="EH637" s="39"/>
      <c r="EI637" s="39"/>
      <c r="EJ637" s="39"/>
      <c r="EK637" s="39"/>
      <c r="EL637" s="39"/>
      <c r="EM637" s="39"/>
      <c r="EN637" s="39"/>
      <c r="EO637" s="39"/>
      <c r="EP637" s="39"/>
      <c r="EQ637" s="39"/>
      <c r="ER637" s="39"/>
      <c r="ES637" s="39"/>
      <c r="ET637" s="39"/>
      <c r="EU637" s="39"/>
      <c r="EV637" s="39"/>
      <c r="EW637" s="39"/>
      <c r="EX637" s="39"/>
      <c r="EY637" s="39"/>
      <c r="EZ637" s="39"/>
      <c r="FA637" s="39"/>
      <c r="FB637" s="39"/>
      <c r="FC637" s="39"/>
      <c r="FD637" s="39"/>
      <c r="FE637" s="39"/>
      <c r="FF637" s="39"/>
      <c r="FG637" s="39"/>
      <c r="FH637" s="39"/>
      <c r="FI637" s="39"/>
      <c r="FJ637" s="39"/>
      <c r="FK637" s="39"/>
      <c r="FL637" s="39"/>
      <c r="FM637" s="39"/>
      <c r="FN637" s="39"/>
      <c r="FO637" s="39"/>
      <c r="FP637" s="39"/>
      <c r="FQ637" s="39"/>
      <c r="FR637" s="39"/>
      <c r="FS637" s="39"/>
      <c r="FT637" s="39"/>
      <c r="FU637" s="39"/>
      <c r="FV637" s="39"/>
      <c r="FW637" s="39"/>
      <c r="FX637" s="39"/>
      <c r="FY637" s="39"/>
      <c r="FZ637" s="39"/>
      <c r="GA637" s="39"/>
      <c r="GB637" s="39"/>
      <c r="GC637" s="39"/>
      <c r="GD637" s="39"/>
      <c r="GE637" s="39"/>
      <c r="GF637" s="39"/>
      <c r="GG637" s="39"/>
      <c r="GH637" s="39"/>
      <c r="GI637" s="39"/>
      <c r="GJ637" s="39"/>
      <c r="GK637" s="39"/>
      <c r="GL637" s="39"/>
      <c r="GM637" s="39"/>
      <c r="GN637" s="39"/>
      <c r="GO637" s="39"/>
      <c r="GP637" s="39"/>
      <c r="GQ637" s="39"/>
      <c r="GR637" s="39"/>
      <c r="GS637" s="39"/>
      <c r="GT637" s="39"/>
      <c r="GU637" s="39"/>
      <c r="GV637" s="39"/>
      <c r="GW637" s="39"/>
      <c r="GX637" s="39"/>
      <c r="GY637" s="39"/>
      <c r="GZ637" s="39"/>
      <c r="HA637" s="39"/>
      <c r="HB637" s="39"/>
      <c r="HC637" s="39"/>
      <c r="HD637" s="39"/>
      <c r="HE637" s="39"/>
      <c r="HF637" s="39"/>
      <c r="HG637" s="39"/>
      <c r="HH637" s="39"/>
      <c r="HI637" s="39"/>
      <c r="HJ637" s="39"/>
      <c r="HK637" s="39"/>
    </row>
    <row r="638" spans="1:219" ht="12.75">
      <c r="A638" s="38"/>
      <c r="B638" s="37"/>
      <c r="C638" s="37"/>
      <c r="D638" s="37"/>
      <c r="E638" s="37"/>
      <c r="F638" s="37"/>
      <c r="G638" s="37"/>
      <c r="DQ638" s="39"/>
      <c r="DR638" s="39"/>
      <c r="DS638" s="39"/>
      <c r="DT638" s="39"/>
      <c r="DU638" s="39"/>
      <c r="DV638" s="39"/>
      <c r="DW638" s="39"/>
      <c r="DX638" s="39"/>
      <c r="DY638" s="39"/>
      <c r="DZ638" s="39"/>
      <c r="EA638" s="39"/>
      <c r="EB638" s="39"/>
      <c r="EC638" s="39"/>
      <c r="ED638" s="39"/>
      <c r="EE638" s="39"/>
      <c r="EF638" s="39"/>
      <c r="EG638" s="39"/>
      <c r="EH638" s="39"/>
      <c r="EI638" s="39"/>
      <c r="EJ638" s="39"/>
      <c r="EK638" s="39"/>
      <c r="EL638" s="39"/>
      <c r="EM638" s="39"/>
      <c r="EN638" s="39"/>
      <c r="EO638" s="39"/>
      <c r="EP638" s="39"/>
      <c r="EQ638" s="39"/>
      <c r="ER638" s="39"/>
      <c r="ES638" s="39"/>
      <c r="ET638" s="39"/>
      <c r="EU638" s="39"/>
      <c r="EV638" s="39"/>
      <c r="EW638" s="39"/>
      <c r="EX638" s="39"/>
      <c r="EY638" s="39"/>
      <c r="EZ638" s="39"/>
      <c r="FA638" s="39"/>
      <c r="FB638" s="39"/>
      <c r="FC638" s="39"/>
      <c r="FD638" s="39"/>
      <c r="FE638" s="39"/>
      <c r="FF638" s="39"/>
      <c r="FG638" s="39"/>
      <c r="FH638" s="39"/>
      <c r="FI638" s="39"/>
      <c r="FJ638" s="39"/>
      <c r="FK638" s="39"/>
      <c r="FL638" s="39"/>
      <c r="FM638" s="39"/>
      <c r="FN638" s="39"/>
      <c r="FO638" s="39"/>
      <c r="FP638" s="39"/>
      <c r="FQ638" s="39"/>
      <c r="FR638" s="39"/>
      <c r="FS638" s="39"/>
      <c r="FT638" s="39"/>
      <c r="FU638" s="39"/>
      <c r="FV638" s="39"/>
      <c r="FW638" s="39"/>
      <c r="FX638" s="39"/>
      <c r="FY638" s="39"/>
      <c r="FZ638" s="39"/>
      <c r="GA638" s="39"/>
      <c r="GB638" s="39"/>
      <c r="GC638" s="39"/>
      <c r="GD638" s="39"/>
      <c r="GE638" s="39"/>
      <c r="GF638" s="39"/>
      <c r="GG638" s="39"/>
      <c r="GH638" s="39"/>
      <c r="GI638" s="39"/>
      <c r="GJ638" s="39"/>
      <c r="GK638" s="39"/>
      <c r="GL638" s="39"/>
      <c r="GM638" s="39"/>
      <c r="GN638" s="39"/>
      <c r="GO638" s="39"/>
      <c r="GP638" s="39"/>
      <c r="GQ638" s="39"/>
      <c r="GR638" s="39"/>
      <c r="GS638" s="39"/>
      <c r="GT638" s="39"/>
      <c r="GU638" s="39"/>
      <c r="GV638" s="39"/>
      <c r="GW638" s="39"/>
      <c r="GX638" s="39"/>
      <c r="GY638" s="39"/>
      <c r="GZ638" s="39"/>
      <c r="HA638" s="39"/>
      <c r="HB638" s="39"/>
      <c r="HC638" s="39"/>
      <c r="HD638" s="39"/>
      <c r="HE638" s="39"/>
      <c r="HF638" s="39"/>
      <c r="HG638" s="39"/>
      <c r="HH638" s="39"/>
      <c r="HI638" s="39"/>
      <c r="HJ638" s="39"/>
      <c r="HK638" s="39"/>
    </row>
    <row r="639" spans="1:219" ht="12.75">
      <c r="A639" s="38"/>
      <c r="B639" s="37"/>
      <c r="C639" s="37"/>
      <c r="D639" s="37"/>
      <c r="E639" s="37"/>
      <c r="F639" s="37"/>
      <c r="G639" s="37"/>
      <c r="DQ639" s="39"/>
      <c r="DR639" s="39"/>
      <c r="DS639" s="39"/>
      <c r="DT639" s="39"/>
      <c r="DU639" s="39"/>
      <c r="DV639" s="39"/>
      <c r="DW639" s="39"/>
      <c r="DX639" s="39"/>
      <c r="DY639" s="39"/>
      <c r="DZ639" s="39"/>
      <c r="EA639" s="39"/>
      <c r="EB639" s="39"/>
      <c r="EC639" s="39"/>
      <c r="ED639" s="39"/>
      <c r="EE639" s="39"/>
      <c r="EF639" s="39"/>
      <c r="EG639" s="39"/>
      <c r="EH639" s="39"/>
      <c r="EI639" s="39"/>
      <c r="EJ639" s="39"/>
      <c r="EK639" s="39"/>
      <c r="EL639" s="39"/>
      <c r="EM639" s="39"/>
      <c r="EN639" s="39"/>
      <c r="EO639" s="39"/>
      <c r="EP639" s="39"/>
      <c r="EQ639" s="39"/>
      <c r="ER639" s="39"/>
      <c r="ES639" s="39"/>
      <c r="ET639" s="39"/>
      <c r="EU639" s="39"/>
      <c r="EV639" s="39"/>
      <c r="EW639" s="39"/>
      <c r="EX639" s="39"/>
      <c r="EY639" s="39"/>
      <c r="EZ639" s="39"/>
      <c r="FA639" s="39"/>
      <c r="FB639" s="39"/>
      <c r="FC639" s="39"/>
      <c r="FD639" s="39"/>
      <c r="FE639" s="39"/>
      <c r="FF639" s="39"/>
      <c r="FG639" s="39"/>
      <c r="FH639" s="39"/>
      <c r="FI639" s="39"/>
      <c r="FJ639" s="39"/>
      <c r="FK639" s="39"/>
      <c r="FL639" s="39"/>
      <c r="FM639" s="39"/>
      <c r="FN639" s="39"/>
      <c r="FO639" s="39"/>
      <c r="FP639" s="39"/>
      <c r="FQ639" s="39"/>
      <c r="FR639" s="39"/>
      <c r="FS639" s="39"/>
      <c r="FT639" s="39"/>
      <c r="FU639" s="39"/>
      <c r="FV639" s="39"/>
      <c r="FW639" s="39"/>
      <c r="FX639" s="39"/>
      <c r="FY639" s="39"/>
      <c r="FZ639" s="39"/>
      <c r="GA639" s="39"/>
      <c r="GB639" s="39"/>
      <c r="GC639" s="39"/>
      <c r="GD639" s="39"/>
      <c r="GE639" s="39"/>
      <c r="GF639" s="39"/>
      <c r="GG639" s="39"/>
      <c r="GH639" s="39"/>
      <c r="GI639" s="39"/>
      <c r="GJ639" s="39"/>
      <c r="GK639" s="39"/>
      <c r="GL639" s="39"/>
      <c r="GM639" s="39"/>
      <c r="GN639" s="39"/>
      <c r="GO639" s="39"/>
      <c r="GP639" s="39"/>
      <c r="GQ639" s="39"/>
      <c r="GR639" s="39"/>
      <c r="GS639" s="39"/>
      <c r="GT639" s="39"/>
      <c r="GU639" s="39"/>
      <c r="GV639" s="39"/>
      <c r="GW639" s="39"/>
      <c r="GX639" s="39"/>
      <c r="GY639" s="39"/>
      <c r="GZ639" s="39"/>
      <c r="HA639" s="39"/>
      <c r="HB639" s="39"/>
      <c r="HC639" s="39"/>
      <c r="HD639" s="39"/>
      <c r="HE639" s="39"/>
      <c r="HF639" s="39"/>
      <c r="HG639" s="39"/>
      <c r="HH639" s="39"/>
      <c r="HI639" s="39"/>
      <c r="HJ639" s="39"/>
      <c r="HK639" s="39"/>
    </row>
    <row r="640" spans="1:219" ht="12.75">
      <c r="A640" s="38"/>
      <c r="B640" s="37"/>
      <c r="C640" s="37"/>
      <c r="D640" s="37"/>
      <c r="E640" s="37"/>
      <c r="F640" s="37"/>
      <c r="G640" s="37"/>
      <c r="DQ640" s="39"/>
      <c r="DR640" s="39"/>
      <c r="DS640" s="39"/>
      <c r="DT640" s="39"/>
      <c r="DU640" s="39"/>
      <c r="DV640" s="39"/>
      <c r="DW640" s="39"/>
      <c r="DX640" s="39"/>
      <c r="DY640" s="39"/>
      <c r="DZ640" s="39"/>
      <c r="EA640" s="39"/>
      <c r="EB640" s="39"/>
      <c r="EC640" s="39"/>
      <c r="ED640" s="39"/>
      <c r="EE640" s="39"/>
      <c r="EF640" s="39"/>
      <c r="EG640" s="39"/>
      <c r="EH640" s="39"/>
      <c r="EI640" s="39"/>
      <c r="EJ640" s="39"/>
      <c r="EK640" s="39"/>
      <c r="EL640" s="39"/>
      <c r="EM640" s="39"/>
      <c r="EN640" s="39"/>
      <c r="EO640" s="39"/>
      <c r="EP640" s="39"/>
      <c r="EQ640" s="39"/>
      <c r="ER640" s="39"/>
      <c r="ES640" s="39"/>
      <c r="ET640" s="39"/>
      <c r="EU640" s="39"/>
      <c r="EV640" s="39"/>
      <c r="EW640" s="39"/>
      <c r="EX640" s="39"/>
      <c r="EY640" s="39"/>
      <c r="EZ640" s="39"/>
      <c r="FA640" s="39"/>
      <c r="FB640" s="39"/>
      <c r="FC640" s="39"/>
      <c r="FD640" s="39"/>
      <c r="FE640" s="39"/>
      <c r="FF640" s="39"/>
      <c r="FG640" s="39"/>
      <c r="FH640" s="39"/>
      <c r="FI640" s="39"/>
      <c r="FJ640" s="39"/>
      <c r="FK640" s="39"/>
      <c r="FL640" s="39"/>
      <c r="FM640" s="39"/>
      <c r="FN640" s="39"/>
      <c r="FO640" s="39"/>
      <c r="FP640" s="39"/>
      <c r="FQ640" s="39"/>
      <c r="FR640" s="39"/>
      <c r="FS640" s="39"/>
      <c r="FT640" s="39"/>
      <c r="FU640" s="39"/>
      <c r="FV640" s="39"/>
      <c r="FW640" s="39"/>
      <c r="FX640" s="39"/>
      <c r="FY640" s="39"/>
      <c r="FZ640" s="39"/>
      <c r="GA640" s="39"/>
      <c r="GB640" s="39"/>
      <c r="GC640" s="39"/>
      <c r="GD640" s="39"/>
      <c r="GE640" s="39"/>
      <c r="GF640" s="39"/>
      <c r="GG640" s="39"/>
      <c r="GH640" s="39"/>
      <c r="GI640" s="39"/>
      <c r="GJ640" s="39"/>
      <c r="GK640" s="39"/>
      <c r="GL640" s="39"/>
      <c r="GM640" s="39"/>
      <c r="GN640" s="39"/>
      <c r="GO640" s="39"/>
      <c r="GP640" s="39"/>
      <c r="GQ640" s="39"/>
      <c r="GR640" s="39"/>
      <c r="GS640" s="39"/>
      <c r="GT640" s="39"/>
      <c r="GU640" s="39"/>
      <c r="GV640" s="39"/>
      <c r="GW640" s="39"/>
      <c r="GX640" s="39"/>
      <c r="GY640" s="39"/>
      <c r="GZ640" s="39"/>
      <c r="HA640" s="39"/>
      <c r="HB640" s="39"/>
      <c r="HC640" s="39"/>
      <c r="HD640" s="39"/>
      <c r="HE640" s="39"/>
      <c r="HF640" s="39"/>
      <c r="HG640" s="39"/>
      <c r="HH640" s="39"/>
      <c r="HI640" s="39"/>
      <c r="HJ640" s="39"/>
      <c r="HK640" s="39"/>
    </row>
    <row r="641" spans="1:219" ht="12.75">
      <c r="A641" s="38"/>
      <c r="B641" s="37"/>
      <c r="C641" s="37"/>
      <c r="D641" s="37"/>
      <c r="E641" s="37"/>
      <c r="F641" s="37"/>
      <c r="G641" s="37"/>
      <c r="DQ641" s="39"/>
      <c r="DR641" s="39"/>
      <c r="DS641" s="39"/>
      <c r="DT641" s="39"/>
      <c r="DU641" s="39"/>
      <c r="DV641" s="39"/>
      <c r="DW641" s="39"/>
      <c r="DX641" s="39"/>
      <c r="DY641" s="39"/>
      <c r="DZ641" s="39"/>
      <c r="EA641" s="39"/>
      <c r="EB641" s="39"/>
      <c r="EC641" s="39"/>
      <c r="ED641" s="39"/>
      <c r="EE641" s="39"/>
      <c r="EF641" s="39"/>
      <c r="EG641" s="39"/>
      <c r="EH641" s="39"/>
      <c r="EI641" s="39"/>
      <c r="EJ641" s="39"/>
      <c r="EK641" s="39"/>
      <c r="EL641" s="39"/>
      <c r="EM641" s="39"/>
      <c r="EN641" s="39"/>
      <c r="EO641" s="39"/>
      <c r="EP641" s="39"/>
      <c r="EQ641" s="39"/>
      <c r="ER641" s="39"/>
      <c r="ES641" s="39"/>
      <c r="ET641" s="39"/>
      <c r="EU641" s="39"/>
      <c r="EV641" s="39"/>
      <c r="EW641" s="39"/>
      <c r="EX641" s="39"/>
      <c r="EY641" s="39"/>
      <c r="EZ641" s="39"/>
      <c r="FA641" s="39"/>
      <c r="FB641" s="39"/>
      <c r="FC641" s="39"/>
      <c r="FD641" s="39"/>
      <c r="FE641" s="39"/>
      <c r="FF641" s="39"/>
      <c r="FG641" s="39"/>
      <c r="FH641" s="39"/>
      <c r="FI641" s="39"/>
      <c r="FJ641" s="39"/>
      <c r="FK641" s="39"/>
      <c r="FL641" s="39"/>
      <c r="FM641" s="39"/>
      <c r="FN641" s="39"/>
      <c r="FO641" s="39"/>
      <c r="FP641" s="39"/>
      <c r="FQ641" s="39"/>
      <c r="FR641" s="39"/>
      <c r="FS641" s="39"/>
      <c r="FT641" s="39"/>
      <c r="FU641" s="39"/>
      <c r="FV641" s="39"/>
      <c r="FW641" s="39"/>
      <c r="FX641" s="39"/>
      <c r="FY641" s="39"/>
      <c r="FZ641" s="39"/>
      <c r="GA641" s="39"/>
      <c r="GB641" s="39"/>
      <c r="GC641" s="39"/>
      <c r="GD641" s="39"/>
      <c r="GE641" s="39"/>
      <c r="GF641" s="39"/>
      <c r="GG641" s="39"/>
      <c r="GH641" s="39"/>
      <c r="GI641" s="39"/>
      <c r="GJ641" s="39"/>
      <c r="GK641" s="39"/>
      <c r="GL641" s="39"/>
      <c r="GM641" s="39"/>
      <c r="GN641" s="39"/>
      <c r="GO641" s="39"/>
      <c r="GP641" s="39"/>
      <c r="GQ641" s="39"/>
      <c r="GR641" s="39"/>
      <c r="GS641" s="39"/>
      <c r="GT641" s="39"/>
      <c r="GU641" s="39"/>
      <c r="GV641" s="39"/>
      <c r="GW641" s="39"/>
      <c r="GX641" s="39"/>
      <c r="GY641" s="39"/>
      <c r="GZ641" s="39"/>
      <c r="HA641" s="39"/>
      <c r="HB641" s="39"/>
      <c r="HC641" s="39"/>
      <c r="HD641" s="39"/>
      <c r="HE641" s="39"/>
      <c r="HF641" s="39"/>
      <c r="HG641" s="39"/>
      <c r="HH641" s="39"/>
      <c r="HI641" s="39"/>
      <c r="HJ641" s="39"/>
      <c r="HK641" s="39"/>
    </row>
    <row r="642" spans="1:7" ht="12.75">
      <c r="A642" s="38"/>
      <c r="B642" s="37"/>
      <c r="C642" s="37"/>
      <c r="D642" s="37"/>
      <c r="E642" s="37"/>
      <c r="F642" s="37"/>
      <c r="G642" s="37"/>
    </row>
    <row r="643" spans="1:7" ht="12.75">
      <c r="A643" s="38"/>
      <c r="B643" s="37"/>
      <c r="C643" s="37"/>
      <c r="D643" s="37"/>
      <c r="E643" s="37"/>
      <c r="F643" s="37"/>
      <c r="G643" s="37"/>
    </row>
    <row r="644" spans="1:7" ht="12.75">
      <c r="A644" s="38"/>
      <c r="B644" s="37"/>
      <c r="C644" s="37"/>
      <c r="D644" s="37"/>
      <c r="E644" s="37"/>
      <c r="F644" s="37"/>
      <c r="G644" s="37"/>
    </row>
    <row r="645" spans="1:7" ht="12.75">
      <c r="A645" s="38"/>
      <c r="B645" s="37"/>
      <c r="C645" s="37"/>
      <c r="D645" s="37"/>
      <c r="E645" s="37"/>
      <c r="F645" s="37"/>
      <c r="G645" s="37"/>
    </row>
    <row r="646" spans="1:7" ht="12.75">
      <c r="A646" s="38"/>
      <c r="B646" s="37"/>
      <c r="C646" s="37"/>
      <c r="D646" s="37"/>
      <c r="E646" s="37"/>
      <c r="F646" s="37"/>
      <c r="G646" s="37"/>
    </row>
    <row r="647" spans="1:7" ht="12.75">
      <c r="A647" s="38"/>
      <c r="B647" s="37"/>
      <c r="C647" s="37"/>
      <c r="D647" s="37"/>
      <c r="E647" s="37"/>
      <c r="F647" s="37"/>
      <c r="G647" s="37"/>
    </row>
    <row r="648" spans="1:7" ht="12.75">
      <c r="A648" s="38"/>
      <c r="B648" s="37"/>
      <c r="C648" s="37"/>
      <c r="D648" s="37"/>
      <c r="E648" s="37"/>
      <c r="F648" s="37"/>
      <c r="G648" s="37"/>
    </row>
    <row r="649" spans="1:7" ht="12.75">
      <c r="A649" s="38"/>
      <c r="B649" s="37"/>
      <c r="C649" s="37"/>
      <c r="D649" s="37"/>
      <c r="E649" s="37"/>
      <c r="F649" s="37"/>
      <c r="G649" s="37"/>
    </row>
    <row r="650" spans="1:7" ht="12.75">
      <c r="A650" s="38"/>
      <c r="B650" s="37"/>
      <c r="C650" s="37"/>
      <c r="D650" s="37"/>
      <c r="E650" s="37"/>
      <c r="F650" s="37"/>
      <c r="G650" s="37"/>
    </row>
    <row r="651" spans="1:7" ht="12.75">
      <c r="A651" s="38"/>
      <c r="B651" s="37"/>
      <c r="C651" s="37"/>
      <c r="D651" s="37"/>
      <c r="E651" s="37"/>
      <c r="F651" s="37"/>
      <c r="G651" s="37"/>
    </row>
    <row r="652" spans="1:7" ht="12.75">
      <c r="A652" s="38"/>
      <c r="B652" s="37"/>
      <c r="C652" s="37"/>
      <c r="D652" s="37"/>
      <c r="E652" s="37"/>
      <c r="F652" s="37"/>
      <c r="G652" s="37"/>
    </row>
    <row r="653" spans="1:7" ht="12.75">
      <c r="A653" s="38"/>
      <c r="B653" s="37"/>
      <c r="C653" s="37"/>
      <c r="D653" s="37"/>
      <c r="E653" s="37"/>
      <c r="F653" s="37"/>
      <c r="G653" s="37"/>
    </row>
    <row r="654" spans="1:7" ht="12.75">
      <c r="A654" s="38"/>
      <c r="B654" s="37"/>
      <c r="C654" s="37"/>
      <c r="D654" s="37"/>
      <c r="E654" s="37"/>
      <c r="F654" s="37"/>
      <c r="G654" s="37"/>
    </row>
    <row r="655" spans="1:7" ht="12.75">
      <c r="A655" s="38"/>
      <c r="B655" s="37"/>
      <c r="C655" s="37"/>
      <c r="D655" s="37"/>
      <c r="E655" s="37"/>
      <c r="F655" s="37"/>
      <c r="G655" s="37"/>
    </row>
    <row r="656" spans="1:7" ht="12.75">
      <c r="A656" s="38"/>
      <c r="B656" s="37"/>
      <c r="C656" s="37"/>
      <c r="D656" s="37"/>
      <c r="E656" s="37"/>
      <c r="F656" s="37"/>
      <c r="G656" s="37"/>
    </row>
    <row r="657" spans="1:7" ht="12.75">
      <c r="A657" s="38"/>
      <c r="B657" s="37"/>
      <c r="C657" s="37"/>
      <c r="D657" s="37"/>
      <c r="E657" s="37"/>
      <c r="F657" s="37"/>
      <c r="G657" s="37"/>
    </row>
    <row r="658" spans="1:7" ht="12.75">
      <c r="A658" s="38"/>
      <c r="B658" s="37"/>
      <c r="C658" s="37"/>
      <c r="D658" s="37"/>
      <c r="E658" s="37"/>
      <c r="F658" s="37"/>
      <c r="G658" s="37"/>
    </row>
    <row r="659" spans="1:7" ht="12.75">
      <c r="A659" s="38"/>
      <c r="B659" s="37"/>
      <c r="C659" s="37"/>
      <c r="D659" s="37"/>
      <c r="E659" s="37"/>
      <c r="F659" s="37"/>
      <c r="G659" s="37"/>
    </row>
    <row r="660" spans="1:7" ht="12.75">
      <c r="A660" s="38"/>
      <c r="B660" s="37"/>
      <c r="C660" s="37"/>
      <c r="D660" s="37"/>
      <c r="E660" s="37"/>
      <c r="F660" s="37"/>
      <c r="G660" s="37"/>
    </row>
    <row r="661" spans="1:7" ht="12.75">
      <c r="A661" s="38"/>
      <c r="B661" s="37"/>
      <c r="C661" s="37"/>
      <c r="D661" s="37"/>
      <c r="E661" s="37"/>
      <c r="F661" s="37"/>
      <c r="G661" s="37"/>
    </row>
    <row r="662" spans="1:7" ht="12.75">
      <c r="A662" s="38"/>
      <c r="B662" s="37"/>
      <c r="C662" s="37"/>
      <c r="D662" s="37"/>
      <c r="E662" s="37"/>
      <c r="F662" s="37"/>
      <c r="G662" s="37"/>
    </row>
    <row r="663" spans="1:7" ht="12.75">
      <c r="A663" s="38"/>
      <c r="B663" s="37"/>
      <c r="C663" s="37"/>
      <c r="D663" s="37"/>
      <c r="E663" s="37"/>
      <c r="F663" s="37"/>
      <c r="G663" s="37"/>
    </row>
    <row r="664" spans="1:7" ht="12.75">
      <c r="A664" s="38"/>
      <c r="B664" s="37"/>
      <c r="C664" s="37"/>
      <c r="D664" s="37"/>
      <c r="E664" s="37"/>
      <c r="F664" s="37"/>
      <c r="G664" s="37"/>
    </row>
    <row r="665" spans="1:7" ht="12.75">
      <c r="A665" s="38"/>
      <c r="B665" s="37"/>
      <c r="C665" s="37"/>
      <c r="D665" s="37"/>
      <c r="E665" s="37"/>
      <c r="F665" s="37"/>
      <c r="G665" s="37"/>
    </row>
    <row r="666" spans="1:7" ht="12.75">
      <c r="A666" s="38"/>
      <c r="B666" s="37"/>
      <c r="C666" s="37"/>
      <c r="D666" s="37"/>
      <c r="E666" s="37"/>
      <c r="F666" s="37"/>
      <c r="G666" s="37"/>
    </row>
    <row r="667" spans="1:7" ht="12.75">
      <c r="A667" s="38"/>
      <c r="B667" s="37"/>
      <c r="C667" s="37"/>
      <c r="D667" s="37"/>
      <c r="E667" s="37"/>
      <c r="F667" s="37"/>
      <c r="G667" s="37"/>
    </row>
    <row r="668" spans="1:7" ht="12.75">
      <c r="A668" s="38"/>
      <c r="B668" s="37"/>
      <c r="C668" s="37"/>
      <c r="D668" s="37"/>
      <c r="E668" s="37"/>
      <c r="F668" s="37"/>
      <c r="G668" s="37"/>
    </row>
    <row r="669" spans="1:7" ht="12.75">
      <c r="A669" s="38"/>
      <c r="B669" s="37"/>
      <c r="C669" s="37"/>
      <c r="D669" s="37"/>
      <c r="E669" s="37"/>
      <c r="F669" s="37"/>
      <c r="G669" s="37"/>
    </row>
    <row r="670" spans="1:7" ht="12.75">
      <c r="A670" s="38"/>
      <c r="B670" s="37"/>
      <c r="C670" s="37"/>
      <c r="D670" s="37"/>
      <c r="E670" s="37"/>
      <c r="F670" s="37"/>
      <c r="G670" s="37"/>
    </row>
    <row r="671" spans="1:7" ht="12.75">
      <c r="A671" s="38"/>
      <c r="B671" s="37"/>
      <c r="C671" s="37"/>
      <c r="D671" s="37"/>
      <c r="E671" s="37"/>
      <c r="F671" s="37"/>
      <c r="G671" s="37"/>
    </row>
    <row r="672" spans="1:7" ht="12.75">
      <c r="A672" s="38"/>
      <c r="B672" s="37"/>
      <c r="C672" s="37"/>
      <c r="D672" s="37"/>
      <c r="E672" s="37"/>
      <c r="F672" s="37"/>
      <c r="G672" s="37"/>
    </row>
    <row r="673" spans="1:7" ht="12.75">
      <c r="A673" s="38"/>
      <c r="B673" s="37"/>
      <c r="C673" s="37"/>
      <c r="D673" s="37"/>
      <c r="E673" s="37"/>
      <c r="F673" s="37"/>
      <c r="G673" s="37"/>
    </row>
    <row r="674" spans="1:7" ht="12.75">
      <c r="A674" s="38"/>
      <c r="B674" s="37"/>
      <c r="C674" s="37"/>
      <c r="D674" s="37"/>
      <c r="E674" s="37"/>
      <c r="F674" s="37"/>
      <c r="G674" s="37"/>
    </row>
    <row r="675" spans="1:7" ht="12.75">
      <c r="A675" s="38"/>
      <c r="B675" s="37"/>
      <c r="C675" s="37"/>
      <c r="D675" s="37"/>
      <c r="E675" s="37"/>
      <c r="F675" s="37"/>
      <c r="G675" s="37"/>
    </row>
    <row r="676" spans="1:7" ht="12.75">
      <c r="A676" s="38"/>
      <c r="B676" s="37"/>
      <c r="C676" s="37"/>
      <c r="D676" s="37"/>
      <c r="E676" s="37"/>
      <c r="F676" s="37"/>
      <c r="G676" s="37"/>
    </row>
    <row r="677" spans="1:7" ht="12.75">
      <c r="A677" s="38"/>
      <c r="B677" s="37"/>
      <c r="C677" s="37"/>
      <c r="D677" s="37"/>
      <c r="E677" s="37"/>
      <c r="F677" s="37"/>
      <c r="G677" s="37"/>
    </row>
    <row r="678" spans="1:7" ht="12.75">
      <c r="A678" s="38"/>
      <c r="B678" s="37"/>
      <c r="C678" s="37"/>
      <c r="D678" s="37"/>
      <c r="E678" s="37"/>
      <c r="F678" s="37"/>
      <c r="G678" s="37"/>
    </row>
    <row r="679" spans="1:7" ht="12.75">
      <c r="A679" s="38"/>
      <c r="B679" s="37"/>
      <c r="C679" s="37"/>
      <c r="D679" s="37"/>
      <c r="E679" s="37"/>
      <c r="F679" s="37"/>
      <c r="G679" s="37"/>
    </row>
    <row r="680" spans="1:7" ht="12.75">
      <c r="A680" s="38"/>
      <c r="B680" s="37"/>
      <c r="C680" s="37"/>
      <c r="D680" s="37"/>
      <c r="E680" s="37"/>
      <c r="F680" s="37"/>
      <c r="G680" s="37"/>
    </row>
    <row r="681" spans="1:7" ht="12.75">
      <c r="A681" s="38"/>
      <c r="B681" s="37"/>
      <c r="C681" s="37"/>
      <c r="D681" s="37"/>
      <c r="E681" s="37"/>
      <c r="F681" s="37"/>
      <c r="G681" s="37"/>
    </row>
    <row r="682" spans="1:7" ht="12.75">
      <c r="A682" s="38"/>
      <c r="B682" s="37"/>
      <c r="C682" s="37"/>
      <c r="D682" s="37"/>
      <c r="E682" s="37"/>
      <c r="F682" s="37"/>
      <c r="G682" s="37"/>
    </row>
    <row r="683" spans="1:7" ht="12.75">
      <c r="A683" s="38"/>
      <c r="B683" s="37"/>
      <c r="C683" s="37"/>
      <c r="D683" s="37"/>
      <c r="E683" s="37"/>
      <c r="F683" s="37"/>
      <c r="G683" s="37"/>
    </row>
    <row r="684" spans="1:7" ht="12.75">
      <c r="A684" s="38"/>
      <c r="B684" s="37"/>
      <c r="C684" s="37"/>
      <c r="D684" s="37"/>
      <c r="E684" s="37"/>
      <c r="F684" s="37"/>
      <c r="G684" s="37"/>
    </row>
    <row r="685" spans="1:7" ht="12.75">
      <c r="A685" s="38"/>
      <c r="B685" s="37"/>
      <c r="C685" s="37"/>
      <c r="D685" s="37"/>
      <c r="E685" s="37"/>
      <c r="F685" s="37"/>
      <c r="G685" s="37"/>
    </row>
    <row r="686" spans="1:7" ht="12.75">
      <c r="A686" s="38"/>
      <c r="B686" s="37"/>
      <c r="C686" s="37"/>
      <c r="D686" s="37"/>
      <c r="E686" s="37"/>
      <c r="F686" s="37"/>
      <c r="G686" s="37"/>
    </row>
    <row r="687" spans="1:7" ht="12.75">
      <c r="A687" s="38"/>
      <c r="B687" s="37"/>
      <c r="C687" s="37"/>
      <c r="D687" s="37"/>
      <c r="E687" s="37"/>
      <c r="F687" s="37"/>
      <c r="G687" s="37"/>
    </row>
    <row r="688" spans="1:7" ht="12.75">
      <c r="A688" s="38"/>
      <c r="B688" s="37"/>
      <c r="C688" s="37"/>
      <c r="D688" s="37"/>
      <c r="E688" s="37"/>
      <c r="F688" s="37"/>
      <c r="G688" s="37"/>
    </row>
    <row r="689" spans="1:7" ht="12.75">
      <c r="A689" s="38"/>
      <c r="B689" s="37"/>
      <c r="C689" s="37"/>
      <c r="D689" s="37"/>
      <c r="E689" s="37"/>
      <c r="F689" s="37"/>
      <c r="G689" s="37"/>
    </row>
    <row r="690" spans="1:7" ht="12.75">
      <c r="A690" s="38"/>
      <c r="B690" s="37"/>
      <c r="C690" s="37"/>
      <c r="D690" s="37"/>
      <c r="E690" s="37"/>
      <c r="F690" s="37"/>
      <c r="G690" s="37"/>
    </row>
    <row r="691" spans="1:7" ht="12.75">
      <c r="A691" s="38"/>
      <c r="B691" s="37"/>
      <c r="C691" s="37"/>
      <c r="D691" s="37"/>
      <c r="E691" s="37"/>
      <c r="F691" s="37"/>
      <c r="G691" s="37"/>
    </row>
    <row r="692" spans="1:7" ht="12.75">
      <c r="A692" s="38"/>
      <c r="B692" s="37"/>
      <c r="C692" s="37"/>
      <c r="D692" s="37"/>
      <c r="E692" s="37"/>
      <c r="F692" s="37"/>
      <c r="G692" s="37"/>
    </row>
    <row r="693" spans="1:7" ht="12.75">
      <c r="A693" s="38"/>
      <c r="B693" s="37"/>
      <c r="C693" s="37"/>
      <c r="D693" s="37"/>
      <c r="E693" s="37"/>
      <c r="F693" s="37"/>
      <c r="G693" s="37"/>
    </row>
    <row r="694" spans="1:7" ht="12.75">
      <c r="A694" s="38"/>
      <c r="B694" s="37"/>
      <c r="C694" s="37"/>
      <c r="D694" s="37"/>
      <c r="E694" s="37"/>
      <c r="F694" s="37"/>
      <c r="G694" s="37"/>
    </row>
    <row r="695" spans="1:7" ht="12.75">
      <c r="A695" s="38"/>
      <c r="B695" s="37"/>
      <c r="C695" s="37"/>
      <c r="D695" s="37"/>
      <c r="E695" s="37"/>
      <c r="F695" s="37"/>
      <c r="G695" s="37"/>
    </row>
    <row r="696" spans="1:7" ht="12.75">
      <c r="A696" s="38"/>
      <c r="B696" s="37"/>
      <c r="C696" s="37"/>
      <c r="D696" s="37"/>
      <c r="E696" s="37"/>
      <c r="F696" s="37"/>
      <c r="G696" s="37"/>
    </row>
    <row r="697" spans="1:7" ht="12.75">
      <c r="A697" s="38"/>
      <c r="B697" s="37"/>
      <c r="C697" s="37"/>
      <c r="D697" s="37"/>
      <c r="E697" s="37"/>
      <c r="F697" s="37"/>
      <c r="G697" s="37"/>
    </row>
    <row r="698" spans="1:7" ht="12.75">
      <c r="A698" s="38"/>
      <c r="B698" s="37"/>
      <c r="C698" s="37"/>
      <c r="D698" s="37"/>
      <c r="E698" s="37"/>
      <c r="F698" s="37"/>
      <c r="G698" s="37"/>
    </row>
    <row r="699" spans="1:7" ht="12.75">
      <c r="A699" s="38"/>
      <c r="B699" s="37"/>
      <c r="C699" s="37"/>
      <c r="D699" s="37"/>
      <c r="E699" s="37"/>
      <c r="F699" s="37"/>
      <c r="G699" s="37"/>
    </row>
    <row r="700" spans="1:7" ht="12.75">
      <c r="A700" s="38"/>
      <c r="B700" s="37"/>
      <c r="C700" s="37"/>
      <c r="D700" s="37"/>
      <c r="E700" s="37"/>
      <c r="F700" s="37"/>
      <c r="G700" s="37"/>
    </row>
    <row r="701" spans="1:7" ht="12.75">
      <c r="A701" s="38"/>
      <c r="B701" s="37"/>
      <c r="C701" s="37"/>
      <c r="D701" s="37"/>
      <c r="E701" s="37"/>
      <c r="F701" s="37"/>
      <c r="G701" s="37"/>
    </row>
    <row r="702" spans="1:7" ht="12.75">
      <c r="A702" s="38"/>
      <c r="B702" s="37"/>
      <c r="C702" s="37"/>
      <c r="D702" s="37"/>
      <c r="E702" s="37"/>
      <c r="F702" s="37"/>
      <c r="G702" s="37"/>
    </row>
    <row r="703" spans="1:7" ht="12.75">
      <c r="A703" s="38"/>
      <c r="B703" s="37"/>
      <c r="C703" s="37"/>
      <c r="D703" s="37"/>
      <c r="E703" s="37"/>
      <c r="F703" s="37"/>
      <c r="G703" s="37"/>
    </row>
    <row r="704" spans="1:7" ht="12.75">
      <c r="A704" s="38"/>
      <c r="B704" s="37"/>
      <c r="C704" s="37"/>
      <c r="D704" s="37"/>
      <c r="E704" s="37"/>
      <c r="F704" s="37"/>
      <c r="G704" s="37"/>
    </row>
    <row r="705" spans="1:7" ht="12.75">
      <c r="A705" s="38"/>
      <c r="B705" s="37"/>
      <c r="C705" s="37"/>
      <c r="D705" s="37"/>
      <c r="E705" s="37"/>
      <c r="F705" s="37"/>
      <c r="G705" s="37"/>
    </row>
    <row r="706" spans="1:7" ht="12.75">
      <c r="A706" s="38"/>
      <c r="B706" s="37"/>
      <c r="C706" s="37"/>
      <c r="D706" s="37"/>
      <c r="E706" s="37"/>
      <c r="F706" s="37"/>
      <c r="G706" s="37"/>
    </row>
    <row r="707" spans="1:7" ht="12.75">
      <c r="A707" s="38"/>
      <c r="B707" s="37"/>
      <c r="C707" s="37"/>
      <c r="D707" s="37"/>
      <c r="E707" s="37"/>
      <c r="F707" s="37"/>
      <c r="G707" s="37"/>
    </row>
    <row r="708" spans="1:7" ht="12.75">
      <c r="A708" s="38"/>
      <c r="B708" s="37"/>
      <c r="C708" s="37"/>
      <c r="D708" s="37"/>
      <c r="E708" s="37"/>
      <c r="F708" s="37"/>
      <c r="G708" s="37"/>
    </row>
    <row r="709" spans="1:7" ht="12.75">
      <c r="A709" s="38"/>
      <c r="B709" s="37"/>
      <c r="C709" s="37"/>
      <c r="D709" s="37"/>
      <c r="E709" s="37"/>
      <c r="F709" s="37"/>
      <c r="G709" s="37"/>
    </row>
    <row r="710" spans="1:7" ht="12.75">
      <c r="A710" s="38"/>
      <c r="B710" s="37"/>
      <c r="C710" s="37"/>
      <c r="D710" s="37"/>
      <c r="E710" s="37"/>
      <c r="F710" s="37"/>
      <c r="G710" s="37"/>
    </row>
    <row r="711" spans="1:7" ht="12.75">
      <c r="A711" s="38"/>
      <c r="B711" s="37"/>
      <c r="C711" s="37"/>
      <c r="D711" s="37"/>
      <c r="E711" s="37"/>
      <c r="F711" s="37"/>
      <c r="G711" s="37"/>
    </row>
    <row r="712" spans="1:7" ht="12.75">
      <c r="A712" s="38"/>
      <c r="B712" s="37"/>
      <c r="C712" s="37"/>
      <c r="D712" s="37"/>
      <c r="E712" s="37"/>
      <c r="F712" s="37"/>
      <c r="G712" s="37"/>
    </row>
    <row r="713" spans="1:7" ht="12.75">
      <c r="A713" s="38"/>
      <c r="B713" s="37"/>
      <c r="C713" s="37"/>
      <c r="D713" s="37"/>
      <c r="E713" s="37"/>
      <c r="F713" s="37"/>
      <c r="G713" s="37"/>
    </row>
    <row r="714" spans="1:7" ht="12.75">
      <c r="A714" s="38"/>
      <c r="B714" s="37"/>
      <c r="C714" s="37"/>
      <c r="D714" s="37"/>
      <c r="E714" s="37"/>
      <c r="F714" s="37"/>
      <c r="G714" s="37"/>
    </row>
    <row r="715" spans="1:7" ht="12.75">
      <c r="A715" s="38"/>
      <c r="B715" s="37"/>
      <c r="C715" s="37"/>
      <c r="D715" s="37"/>
      <c r="E715" s="37"/>
      <c r="F715" s="37"/>
      <c r="G715" s="37"/>
    </row>
    <row r="716" spans="1:7" ht="12.75">
      <c r="A716" s="38"/>
      <c r="B716" s="37"/>
      <c r="C716" s="37"/>
      <c r="D716" s="37"/>
      <c r="E716" s="37"/>
      <c r="F716" s="37"/>
      <c r="G716" s="37"/>
    </row>
    <row r="717" spans="1:7" ht="12.75">
      <c r="A717" s="38"/>
      <c r="B717" s="37"/>
      <c r="C717" s="37"/>
      <c r="D717" s="37"/>
      <c r="E717" s="37"/>
      <c r="F717" s="37"/>
      <c r="G717" s="37"/>
    </row>
    <row r="718" spans="1:7" ht="12.75">
      <c r="A718" s="38"/>
      <c r="B718" s="37"/>
      <c r="C718" s="37"/>
      <c r="D718" s="37"/>
      <c r="E718" s="37"/>
      <c r="F718" s="37"/>
      <c r="G718" s="37"/>
    </row>
    <row r="719" spans="1:7" ht="12.75">
      <c r="A719" s="38"/>
      <c r="B719" s="37"/>
      <c r="C719" s="37"/>
      <c r="D719" s="37"/>
      <c r="E719" s="37"/>
      <c r="F719" s="37"/>
      <c r="G719" s="37"/>
    </row>
    <row r="720" spans="1:7" ht="12.75">
      <c r="A720" s="38"/>
      <c r="B720" s="37"/>
      <c r="C720" s="37"/>
      <c r="D720" s="37"/>
      <c r="E720" s="37"/>
      <c r="F720" s="37"/>
      <c r="G720" s="37"/>
    </row>
    <row r="721" spans="1:7" ht="12.75">
      <c r="A721" s="38"/>
      <c r="B721" s="37"/>
      <c r="C721" s="37"/>
      <c r="D721" s="37"/>
      <c r="E721" s="37"/>
      <c r="F721" s="37"/>
      <c r="G721" s="37"/>
    </row>
    <row r="722" spans="1:7" ht="12.75">
      <c r="A722" s="38"/>
      <c r="B722" s="37"/>
      <c r="C722" s="37"/>
      <c r="D722" s="37"/>
      <c r="E722" s="37"/>
      <c r="F722" s="37"/>
      <c r="G722" s="37"/>
    </row>
    <row r="723" spans="1:7" ht="12.75">
      <c r="A723" s="38"/>
      <c r="B723" s="37"/>
      <c r="C723" s="37"/>
      <c r="D723" s="37"/>
      <c r="E723" s="37"/>
      <c r="F723" s="37"/>
      <c r="G723" s="37"/>
    </row>
    <row r="1591" ht="16.5" customHeight="1"/>
  </sheetData>
  <sheetProtection selectLockedCells="1" selectUnlockedCells="1"/>
  <mergeCells count="21">
    <mergeCell ref="A7:D7"/>
    <mergeCell ref="A8:D8"/>
    <mergeCell ref="A9:C9"/>
    <mergeCell ref="A29:A31"/>
    <mergeCell ref="D29:D31"/>
    <mergeCell ref="A14:D14"/>
    <mergeCell ref="A15:D15"/>
    <mergeCell ref="A21:D21"/>
    <mergeCell ref="A27:D27"/>
    <mergeCell ref="A16:C16"/>
    <mergeCell ref="E29:E31"/>
    <mergeCell ref="B29:B31"/>
    <mergeCell ref="C29:C31"/>
    <mergeCell ref="F28:G28"/>
    <mergeCell ref="A28:D28"/>
    <mergeCell ref="A23:D23"/>
    <mergeCell ref="A24:D24"/>
    <mergeCell ref="A25:C25"/>
    <mergeCell ref="A18:E18"/>
    <mergeCell ref="A19:D19"/>
    <mergeCell ref="A20:D20"/>
  </mergeCells>
  <printOptions/>
  <pageMargins left="0" right="0" top="0.3541666666666667" bottom="0.3541666666666667" header="0.5118055555555555" footer="0.5118055555555555"/>
  <pageSetup fitToHeight="6" fitToWidth="1"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2014-11-21T07:53:14Z</cp:lastPrinted>
  <dcterms:created xsi:type="dcterms:W3CDTF">2014-11-13T08:40:00Z</dcterms:created>
  <dcterms:modified xsi:type="dcterms:W3CDTF">2014-11-21T07:54:19Z</dcterms:modified>
  <cp:category/>
  <cp:version/>
  <cp:contentType/>
  <cp:contentStatus/>
</cp:coreProperties>
</file>