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<sst xmlns="http://schemas.openxmlformats.org/spreadsheetml/2006/main" count="63" uniqueCount="63">
  <si>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                                  Всего доходов</t>
  </si>
  <si>
    <t xml:space="preserve">                                                                                  МО  Кипенское сельское поселение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</si>
  <si>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</si>
  <si>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</si>
  <si>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</si>
  <si>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</si>
  <si>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</si>
  <si>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</si>
  <si>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</si>
  <si>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</si>
  <si>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</si>
  <si>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</si>
  <si>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</si>
  <si>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</si>
  <si>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</si>
  <si>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</si>
  <si>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</si>
  <si>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</si>
  <si>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</si>
  <si>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</si>
  <si>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</si>
  <si>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</si>
  <si>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</si>
  <si>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</si>
  <si>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</si>
  <si>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</si>
  <si>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</si>
  <si>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</si>
  <si>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</si>
  <si>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</si>
  <si>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</si>
  <si>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</si>
  <si>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1 09 00000 00 0000 000</t>
  </si>
  <si>
    <t>1 09 04000 00 0000 110</t>
  </si>
  <si>
    <t>Налоги на имущество</t>
  </si>
  <si>
    <t>1 14 06000 00 0000 430</t>
  </si>
  <si>
    <t>1 09 04050 00 0000 110</t>
  </si>
  <si>
    <t>Земельный налог (по обязательствам, возникшим до        1 января 2006 года)</t>
  </si>
  <si>
    <t>ЗАДОЛЖЕННОСТЬ И ПЕРЕРАСЧЕТЫ ПО ОТМЕНЕННЫМ НАЛОГАМ, СБОРАМ И ИНЫМ ОБЯЗАТЕЛЬНЫМ ПЛАТЕЖАМ</t>
  </si>
  <si>
    <t>1 06 04000 02 0000 110</t>
  </si>
  <si>
    <t>Транспортный налог</t>
  </si>
  <si>
    <t>1 17 00000 00 0000 000</t>
  </si>
  <si>
    <t>ПРОЧИЕ НЕНАЛОГОВЫЕ ДОХОДЫ</t>
  </si>
  <si>
    <t>1 17 05000 00 0000 180</t>
  </si>
  <si>
    <t>Прочие неналоговые доходы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</si>
  <si>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</si>
  <si>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</si>
  <si>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</si>
  <si>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</si>
  <si>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</si>
  <si>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</si>
  <si>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</si>
  <si>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</si>
  <si>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</si>
  <si>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на 2012 год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</si>
  <si>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</si>
  <si>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</si>
  <si>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</si>
  <si>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</si>
  <si>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</si>
  <si>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</si>
  <si>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</si>
  <si>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 xml:space="preserve">от ………... 2012 г. №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</si>
</sst>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74" fontId="4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8" fillId="0" borderId="2" xfId="0" applyNumberFormat="1" applyFont="1" applyFill="1" applyBorder="1" applyAlignment="1">
      <alignment wrapText="1"/>
    </xf>
    <xf numFmtId="174" fontId="8" fillId="0" borderId="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workbookViewId="0" topLeftCell="A22">
      <selection activeCell="B47" sqref="B47"/>
    </sheetView>
  </sheetViews>
  <sheetFormatPr defaultColWidth="9.00390625" defaultRowHeight="12.75"/>
  <cols>
    <col min="1" max="1" width="23.125" style="1" customWidth="1"/>
    <col min="2" max="2" width="68.00390625" style="1" customWidth="1"/>
    <col min="3" max="3" width="13.75390625" style="1" customWidth="1"/>
    <col min="4" max="4" width="19.375" style="1" customWidth="1"/>
    <col min="5" max="5" width="37.25390625" style="1" customWidth="1"/>
    <col min="6" max="16384" width="9.125" style="1" customWidth="1"/>
  </cols>
  <sheetData>
    <row r="2" spans="1:3" ht="12.75">
      <c r="A2" s="2"/>
      <c r="B2" s="3" t="s">
        <v>45</v>
      </c>
      <c r="C2" s="2"/>
    </row>
    <row r="3" spans="1:3" ht="12.75">
      <c r="A3" s="2"/>
      <c r="B3" s="2" t="s">
        <v>46</v>
      </c>
      <c r="C3" s="2"/>
    </row>
    <row r="4" spans="1:3" ht="12.75">
      <c r="A4" s="2"/>
      <c r="B4" s="2" t="s">
        <v>1</v>
      </c>
      <c r="C4" s="2"/>
    </row>
    <row r="5" spans="1:3" ht="12.75">
      <c r="A5" s="2"/>
      <c r="B5" s="3" t="s">
        <v>62</v>
      </c>
      <c r="C5" s="4"/>
    </row>
    <row r="6" spans="1:3" ht="12.75">
      <c r="A6" s="2"/>
      <c r="B6" s="3" t="s">
        <v>51</v>
      </c>
      <c r="C6" s="4"/>
    </row>
    <row r="7" spans="1:3" ht="12.75">
      <c r="A7" s="2"/>
      <c r="B7" s="2"/>
      <c r="C7" s="2"/>
    </row>
    <row r="8" spans="1:3" ht="12.75">
      <c r="A8" s="2"/>
      <c r="B8" s="5" t="s">
        <v>47</v>
      </c>
      <c r="C8" s="2"/>
    </row>
    <row r="9" spans="1:3" ht="12.75">
      <c r="A9" s="2"/>
      <c r="B9" s="6" t="s">
        <v>53</v>
      </c>
      <c r="C9" s="2"/>
    </row>
    <row r="10" spans="1:3" ht="12.75">
      <c r="A10" s="2"/>
      <c r="B10" s="5" t="s">
        <v>48</v>
      </c>
      <c r="C10" s="2"/>
    </row>
    <row r="11" spans="1:3" ht="12.75">
      <c r="A11" s="2"/>
      <c r="B11" s="5" t="s">
        <v>54</v>
      </c>
      <c r="C11" s="2"/>
    </row>
    <row r="12" spans="1:3" ht="12.75">
      <c r="A12" s="2"/>
      <c r="B12" s="2"/>
      <c r="C12" s="2"/>
    </row>
    <row r="13" spans="1:3" ht="24">
      <c r="A13" s="7" t="s">
        <v>2</v>
      </c>
      <c r="B13" s="8" t="s">
        <v>49</v>
      </c>
      <c r="C13" s="7" t="s">
        <v>50</v>
      </c>
    </row>
    <row r="14" spans="1:3" ht="12.75">
      <c r="A14" s="9" t="s">
        <v>3</v>
      </c>
      <c r="B14" s="10" t="s">
        <v>52</v>
      </c>
      <c r="C14" s="32">
        <f>C15+C17+C21+C24+C26+C29+C31+C34+C36</f>
        <v>12847.2</v>
      </c>
    </row>
    <row r="15" spans="1:3" ht="12.75">
      <c r="A15" s="11" t="s">
        <v>5</v>
      </c>
      <c r="B15" s="12" t="s">
        <v>27</v>
      </c>
      <c r="C15" s="33">
        <f>C16</f>
        <v>3395.1</v>
      </c>
    </row>
    <row r="16" spans="1:3" ht="12.75">
      <c r="A16" s="13" t="s">
        <v>6</v>
      </c>
      <c r="B16" s="14" t="s">
        <v>28</v>
      </c>
      <c r="C16" s="34">
        <v>3395.1</v>
      </c>
    </row>
    <row r="17" spans="1:3" ht="12.75">
      <c r="A17" s="11" t="s">
        <v>7</v>
      </c>
      <c r="B17" s="12" t="s">
        <v>29</v>
      </c>
      <c r="C17" s="33">
        <f>SUM(C18:C20)</f>
        <v>6339.1</v>
      </c>
    </row>
    <row r="18" spans="1:3" ht="12.75">
      <c r="A18" s="13" t="s">
        <v>31</v>
      </c>
      <c r="B18" s="14" t="s">
        <v>4</v>
      </c>
      <c r="C18" s="34">
        <v>224.1</v>
      </c>
    </row>
    <row r="19" spans="1:3" ht="12.75">
      <c r="A19" s="15" t="s">
        <v>39</v>
      </c>
      <c r="B19" s="16" t="s">
        <v>40</v>
      </c>
      <c r="C19" s="33">
        <v>1615</v>
      </c>
    </row>
    <row r="20" spans="1:3" ht="12.75">
      <c r="A20" s="13" t="s">
        <v>8</v>
      </c>
      <c r="B20" s="14" t="s">
        <v>30</v>
      </c>
      <c r="C20" s="34">
        <v>4500</v>
      </c>
    </row>
    <row r="21" spans="1:3" ht="12.75">
      <c r="A21" s="11" t="s">
        <v>9</v>
      </c>
      <c r="B21" s="12" t="s">
        <v>10</v>
      </c>
      <c r="C21" s="33">
        <f>C22</f>
        <v>157</v>
      </c>
    </row>
    <row r="22" spans="1:3" ht="38.25">
      <c r="A22" s="13" t="s">
        <v>11</v>
      </c>
      <c r="B22" s="14" t="s">
        <v>12</v>
      </c>
      <c r="C22" s="34">
        <v>157</v>
      </c>
    </row>
    <row r="23" spans="1:3" ht="25.5" hidden="1">
      <c r="A23" s="24" t="s">
        <v>32</v>
      </c>
      <c r="B23" s="25" t="s">
        <v>38</v>
      </c>
      <c r="C23" s="35">
        <f>C24</f>
        <v>0</v>
      </c>
    </row>
    <row r="24" spans="1:3" ht="12.75" hidden="1">
      <c r="A24" s="26" t="s">
        <v>33</v>
      </c>
      <c r="B24" s="27" t="s">
        <v>34</v>
      </c>
      <c r="C24" s="36">
        <f>C25</f>
        <v>0</v>
      </c>
    </row>
    <row r="25" spans="1:3" ht="25.5" hidden="1">
      <c r="A25" s="28" t="s">
        <v>36</v>
      </c>
      <c r="B25" s="29" t="s">
        <v>37</v>
      </c>
      <c r="C25" s="37"/>
    </row>
    <row r="26" spans="1:3" ht="25.5">
      <c r="A26" s="11" t="s">
        <v>13</v>
      </c>
      <c r="B26" s="12" t="s">
        <v>26</v>
      </c>
      <c r="C26" s="33">
        <f>C27+C28</f>
        <v>1622</v>
      </c>
    </row>
    <row r="27" spans="1:3" ht="65.25" customHeight="1">
      <c r="A27" s="13" t="s">
        <v>14</v>
      </c>
      <c r="B27" s="14" t="s">
        <v>61</v>
      </c>
      <c r="C27" s="34">
        <v>780</v>
      </c>
    </row>
    <row r="28" spans="1:3" ht="51">
      <c r="A28" s="13" t="s">
        <v>15</v>
      </c>
      <c r="B28" s="14" t="s">
        <v>60</v>
      </c>
      <c r="C28" s="34">
        <v>842</v>
      </c>
    </row>
    <row r="29" spans="1:3" ht="25.5">
      <c r="A29" s="18" t="s">
        <v>18</v>
      </c>
      <c r="B29" s="19" t="s">
        <v>55</v>
      </c>
      <c r="C29" s="33">
        <f>SUM(C30)</f>
        <v>434</v>
      </c>
    </row>
    <row r="30" spans="1:3" ht="12.75">
      <c r="A30" s="20" t="s">
        <v>58</v>
      </c>
      <c r="B30" s="21" t="s">
        <v>59</v>
      </c>
      <c r="C30" s="34">
        <v>434</v>
      </c>
    </row>
    <row r="31" spans="1:3" ht="25.5">
      <c r="A31" s="11" t="s">
        <v>19</v>
      </c>
      <c r="B31" s="12" t="s">
        <v>20</v>
      </c>
      <c r="C31" s="33">
        <f>C32+C33</f>
        <v>700</v>
      </c>
    </row>
    <row r="32" spans="1:3" ht="12.75" hidden="1">
      <c r="A32" s="30" t="s">
        <v>22</v>
      </c>
      <c r="B32" s="31" t="s">
        <v>21</v>
      </c>
      <c r="C32" s="37">
        <v>0</v>
      </c>
    </row>
    <row r="33" spans="1:3" ht="42" customHeight="1">
      <c r="A33" s="13" t="s">
        <v>35</v>
      </c>
      <c r="B33" s="17" t="s">
        <v>56</v>
      </c>
      <c r="C33" s="34">
        <v>700</v>
      </c>
    </row>
    <row r="34" spans="1:3" ht="12.75">
      <c r="A34" s="11" t="s">
        <v>16</v>
      </c>
      <c r="B34" s="12" t="s">
        <v>24</v>
      </c>
      <c r="C34" s="33">
        <f>C35</f>
        <v>50</v>
      </c>
    </row>
    <row r="35" spans="1:3" ht="25.5">
      <c r="A35" s="13" t="s">
        <v>17</v>
      </c>
      <c r="B35" s="14" t="s">
        <v>57</v>
      </c>
      <c r="C35" s="34">
        <v>50</v>
      </c>
    </row>
    <row r="36" spans="1:3" ht="12.75">
      <c r="A36" s="20" t="s">
        <v>41</v>
      </c>
      <c r="B36" s="21" t="s">
        <v>42</v>
      </c>
      <c r="C36" s="34">
        <f>SUM(C37)</f>
        <v>150</v>
      </c>
    </row>
    <row r="37" spans="1:3" ht="12.75">
      <c r="A37" s="20" t="s">
        <v>43</v>
      </c>
      <c r="B37" s="21" t="s">
        <v>44</v>
      </c>
      <c r="C37" s="34">
        <v>150</v>
      </c>
    </row>
    <row r="38" spans="1:3" ht="12.75">
      <c r="A38" s="22" t="s">
        <v>23</v>
      </c>
      <c r="B38" s="23" t="s">
        <v>25</v>
      </c>
      <c r="C38" s="38">
        <v>5905.2</v>
      </c>
    </row>
    <row r="39" spans="1:3" ht="12.75">
      <c r="A39" s="13"/>
      <c r="B39" s="23" t="s">
        <v>0</v>
      </c>
      <c r="C39" s="38">
        <f>C14+C38</f>
        <v>18752.4</v>
      </c>
    </row>
  </sheetData>
  <printOptions/>
  <pageMargins left="0.42" right="0.24" top="0.17" bottom="0.22" header="0.17" footer="0.1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2012-09-19T12:45:12Z</cp:lastPrinted>
  <dcterms:created xsi:type="dcterms:W3CDTF">2005-01-28T07:25:23Z</dcterms:created>
  <dcterms:modified xsi:type="dcterms:W3CDTF">2012-09-20T06:48:00Z</dcterms:modified>
  <cp:category/>
  <cp:version/>
  <cp:contentType/>
  <cp:contentStatus/>
</cp:coreProperties>
</file>